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Kostenrechnung" sheetId="2" r:id="rId2"/>
    <sheet name="Übung" sheetId="6" r:id="rId3"/>
    <sheet name="Szenariobericht" sheetId="7" r:id="rId4"/>
    <sheet name="Szenario-PivotTable-Bericht" sheetId="8" r:id="rId5"/>
  </sheets>
  <definedNames>
    <definedName name="_PoweredBy" hidden="1">"J. Schwenk"</definedName>
    <definedName name="Bestellmenge">Kostenrechnung!$F$12</definedName>
    <definedName name="Einnahmen">Kostenrechnung!$F$13</definedName>
    <definedName name="Kosten">Kostenrechnung!$E$10</definedName>
    <definedName name="Rest">Kostenrechnung!$F$14</definedName>
    <definedName name="veränderbareZellen">Kostenrechnung!$C$4:$E$9,Kostenrechnung!$F$12</definedName>
  </definedNames>
  <calcPr calcId="124519"/>
  <pivotCaches>
    <pivotCache cacheId="1" r:id="rId6"/>
  </pivotCaches>
</workbook>
</file>

<file path=xl/calcChain.xml><?xml version="1.0" encoding="utf-8"?>
<calcChain xmlns="http://schemas.openxmlformats.org/spreadsheetml/2006/main">
  <c r="E10" i="6"/>
  <c r="F4"/>
  <c r="F5"/>
  <c r="F7"/>
  <c r="F8"/>
  <c r="F9"/>
  <c r="F10"/>
  <c r="F13"/>
  <c r="F14"/>
  <c r="F9" i="2"/>
  <c r="F8"/>
  <c r="F7"/>
  <c r="F5"/>
  <c r="F4"/>
  <c r="E10"/>
  <c r="F10"/>
  <c r="F13"/>
  <c r="F14"/>
</calcChain>
</file>

<file path=xl/sharedStrings.xml><?xml version="1.0" encoding="utf-8"?>
<sst xmlns="http://schemas.openxmlformats.org/spreadsheetml/2006/main" count="106" uniqueCount="69">
  <si>
    <t>Diese Mappe enthält folgende Beispiele:</t>
  </si>
  <si>
    <t>Kosten für die Erstellung einer CD</t>
  </si>
  <si>
    <t>Art</t>
  </si>
  <si>
    <t>Gebinde</t>
  </si>
  <si>
    <t>Anzahl</t>
  </si>
  <si>
    <t>Preis</t>
  </si>
  <si>
    <t>Preis/Stück</t>
  </si>
  <si>
    <t>Labels</t>
  </si>
  <si>
    <t>CD-Rom</t>
  </si>
  <si>
    <t>Jewel-Case</t>
  </si>
  <si>
    <t>CD-Cover</t>
  </si>
  <si>
    <t>CD-Booklet</t>
  </si>
  <si>
    <t>Stück</t>
  </si>
  <si>
    <t>Disk</t>
  </si>
  <si>
    <t>Bestellmenge</t>
  </si>
  <si>
    <t>Kosten</t>
  </si>
  <si>
    <t>Einnahmen</t>
  </si>
  <si>
    <t>Rest</t>
  </si>
  <si>
    <t>Kostenrechnung für CD-Erstellung</t>
  </si>
  <si>
    <t>Viel Erfolg</t>
  </si>
  <si>
    <t>J. Schwenk</t>
  </si>
  <si>
    <t>$C$4</t>
  </si>
  <si>
    <t>$D$4</t>
  </si>
  <si>
    <t>$E$4</t>
  </si>
  <si>
    <t>$C$5</t>
  </si>
  <si>
    <t>$D$5</t>
  </si>
  <si>
    <t>$E$5</t>
  </si>
  <si>
    <t>$C$6</t>
  </si>
  <si>
    <t>$D$6</t>
  </si>
  <si>
    <t>$E$6</t>
  </si>
  <si>
    <t>$C$7</t>
  </si>
  <si>
    <t>$D$7</t>
  </si>
  <si>
    <t>$E$7</t>
  </si>
  <si>
    <t>$C$8</t>
  </si>
  <si>
    <t>$D$8</t>
  </si>
  <si>
    <t>$E$8</t>
  </si>
  <si>
    <t>$C$9</t>
  </si>
  <si>
    <t>$D$9</t>
  </si>
  <si>
    <t>$E$9</t>
  </si>
  <si>
    <t>Standard</t>
  </si>
  <si>
    <t>Erstellt von J. Schwenk am 10.07.2005
Modifiziert von J. Schwenk am 10.07.2005</t>
  </si>
  <si>
    <t>Slim Case</t>
  </si>
  <si>
    <t>Bestellmenge 30</t>
  </si>
  <si>
    <t>Booklet</t>
  </si>
  <si>
    <t>Szenariobericht</t>
  </si>
  <si>
    <t>Veränderbare Zellen:</t>
  </si>
  <si>
    <t>Aktuelle Werte:</t>
  </si>
  <si>
    <t>Ergebniszellen:</t>
  </si>
  <si>
    <t>Zellen zum Zeitpunkt, als der Szenariobericht erstellt wurde. Veränderbare Zellen</t>
  </si>
  <si>
    <t>für Szenarien sind in grau hervorgehoben.</t>
  </si>
  <si>
    <t>Ergebniszellen</t>
  </si>
  <si>
    <t>$C$4:$E$9;Bestellmenge von</t>
  </si>
  <si>
    <t>(Alle)</t>
  </si>
  <si>
    <t>Bestellmenge;$C$4:$E$9 von</t>
  </si>
  <si>
    <t>Szenario-PivotTable-Bericht</t>
  </si>
  <si>
    <t>Übung</t>
  </si>
  <si>
    <t>=WENN(E4&lt;&gt;"";RUNDEN(E4/(C4*D4);2);"")</t>
  </si>
  <si>
    <t>=WENN(E5&lt;&gt;"";RUNDEN(E5/(C5*D5);2);"")</t>
  </si>
  <si>
    <t>=WENN(E7&lt;&gt;"";RUNDEN(E7/(C7*D7);2);"")</t>
  </si>
  <si>
    <t>=WENN(E8&lt;&gt;"";RUNDEN(E8/(C8*D8);2);"")</t>
  </si>
  <si>
    <t>=SUMME(F4:F9)</t>
  </si>
  <si>
    <t>=F12*F10</t>
  </si>
  <si>
    <t>=E10-F13</t>
  </si>
  <si>
    <t>Formel</t>
  </si>
  <si>
    <t>Excel 2007 – Das Handbuch</t>
  </si>
  <si>
    <t>Zurück zu Info</t>
  </si>
  <si>
    <t>Erstellt von J. Schwenk am 10.07.2005
Modifiziert von J. Schwenk am 12.07.2005</t>
  </si>
  <si>
    <t>Hinweis: Die Aktuelle Wertespalte repräsentiert die Werte der veränderbaren</t>
  </si>
  <si>
    <t>Zeilenbeschriftungen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</si>
</sst>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\ \ \&lt;\&lt;\&lt;\ \ @"/>
    <numFmt numFmtId="167" formatCode="\ \ @"/>
  </numFmts>
  <fonts count="17">
    <font>
      <sz val="11"/>
      <name val="Calibri"/>
      <family val="2"/>
    </font>
    <font>
      <sz val="10"/>
      <name val="Arial"/>
      <family val="2"/>
    </font>
    <font>
      <sz val="12"/>
      <color indexed="60"/>
      <name val="Arial"/>
      <family val="2"/>
    </font>
    <font>
      <b/>
      <sz val="12"/>
      <color indexed="60"/>
      <name val="Arial"/>
      <family val="2"/>
    </font>
    <font>
      <sz val="13"/>
      <color indexed="53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2"/>
      <color indexed="9"/>
      <name val="Calibri"/>
      <family val="2"/>
    </font>
    <font>
      <b/>
      <sz val="11"/>
      <color indexed="8"/>
      <name val="Calibri"/>
      <family val="2"/>
    </font>
    <font>
      <b/>
      <sz val="11"/>
      <color indexed="18"/>
      <name val="Calibri"/>
      <family val="2"/>
    </font>
    <font>
      <sz val="10"/>
      <color indexed="9"/>
      <name val="Calibri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22"/>
        <bgColor indexed="7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9" fillId="0" borderId="0"/>
  </cellStyleXfs>
  <cellXfs count="41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0" fillId="0" borderId="1" xfId="0" applyBorder="1" applyAlignment="1">
      <alignment horizontal="center"/>
    </xf>
    <xf numFmtId="44" fontId="0" fillId="0" borderId="0" xfId="1" applyFont="1"/>
    <xf numFmtId="44" fontId="0" fillId="0" borderId="0" xfId="1" applyFont="1" applyAlignment="1">
      <alignment horizontal="right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indent="1"/>
    </xf>
    <xf numFmtId="0" fontId="5" fillId="0" borderId="0" xfId="0" applyFont="1"/>
    <xf numFmtId="0" fontId="0" fillId="0" borderId="0" xfId="0" applyAlignment="1">
      <alignment horizontal="left"/>
    </xf>
    <xf numFmtId="0" fontId="0" fillId="0" borderId="0" xfId="0" applyFill="1" applyBorder="1" applyAlignment="1"/>
    <xf numFmtId="44" fontId="0" fillId="0" borderId="0" xfId="0" applyNumberFormat="1" applyFill="1" applyBorder="1" applyAlignment="1"/>
    <xf numFmtId="44" fontId="0" fillId="0" borderId="2" xfId="0" applyNumberFormat="1" applyFill="1" applyBorder="1" applyAlignment="1"/>
    <xf numFmtId="0" fontId="0" fillId="0" borderId="5" xfId="0" applyFill="1" applyBorder="1" applyAlignment="1"/>
    <xf numFmtId="0" fontId="0" fillId="0" borderId="0" xfId="0" quotePrefix="1"/>
    <xf numFmtId="0" fontId="8" fillId="0" borderId="0" xfId="0" applyFont="1"/>
    <xf numFmtId="0" fontId="10" fillId="0" borderId="0" xfId="2" applyFont="1" applyFill="1" applyAlignment="1">
      <alignment vertical="center"/>
    </xf>
    <xf numFmtId="0" fontId="10" fillId="4" borderId="0" xfId="2" applyFont="1" applyFill="1" applyAlignment="1">
      <alignment vertical="center"/>
    </xf>
    <xf numFmtId="0" fontId="11" fillId="4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164" fontId="7" fillId="5" borderId="0" xfId="2" applyNumberFormat="1" applyFont="1" applyFill="1" applyAlignment="1">
      <alignment vertical="center"/>
    </xf>
    <xf numFmtId="164" fontId="11" fillId="0" borderId="0" xfId="2" applyNumberFormat="1" applyFont="1" applyFill="1" applyAlignment="1">
      <alignment vertical="center"/>
    </xf>
    <xf numFmtId="0" fontId="10" fillId="0" borderId="0" xfId="3" applyFont="1" applyFill="1" applyAlignment="1">
      <alignment vertical="center"/>
    </xf>
    <xf numFmtId="165" fontId="11" fillId="0" borderId="0" xfId="3" applyNumberFormat="1" applyFont="1" applyFill="1" applyAlignment="1">
      <alignment vertical="center"/>
    </xf>
    <xf numFmtId="0" fontId="11" fillId="0" borderId="0" xfId="3" applyFont="1" applyFill="1"/>
    <xf numFmtId="49" fontId="11" fillId="0" borderId="0" xfId="3" applyNumberFormat="1" applyFont="1" applyFill="1" applyAlignment="1">
      <alignment vertical="center"/>
    </xf>
    <xf numFmtId="166" fontId="11" fillId="0" borderId="0" xfId="0" applyNumberFormat="1" applyFont="1" applyFill="1" applyAlignment="1">
      <alignment vertical="center"/>
    </xf>
    <xf numFmtId="0" fontId="12" fillId="2" borderId="3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left"/>
    </xf>
    <xf numFmtId="0" fontId="13" fillId="3" borderId="0" xfId="0" applyFont="1" applyFill="1" applyBorder="1" applyAlignment="1">
      <alignment horizontal="left"/>
    </xf>
    <xf numFmtId="0" fontId="14" fillId="3" borderId="5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right"/>
    </xf>
    <xf numFmtId="0" fontId="15" fillId="2" borderId="3" xfId="0" applyFont="1" applyFill="1" applyBorder="1" applyAlignment="1">
      <alignment horizontal="right"/>
    </xf>
    <xf numFmtId="0" fontId="0" fillId="6" borderId="0" xfId="0" applyFill="1" applyBorder="1" applyAlignment="1"/>
    <xf numFmtId="44" fontId="0" fillId="6" borderId="0" xfId="0" applyNumberFormat="1" applyFill="1" applyBorder="1" applyAlignment="1"/>
    <xf numFmtId="0" fontId="16" fillId="0" borderId="0" xfId="0" applyFont="1" applyFill="1" applyBorder="1" applyAlignment="1">
      <alignment vertical="top" wrapText="1"/>
    </xf>
    <xf numFmtId="0" fontId="0" fillId="0" borderId="0" xfId="0" pivotButton="1"/>
    <xf numFmtId="0" fontId="0" fillId="0" borderId="0" xfId="0" applyNumberFormat="1"/>
    <xf numFmtId="167" fontId="11" fillId="0" borderId="0" xfId="3" applyNumberFormat="1" applyFont="1" applyFill="1" applyAlignment="1">
      <alignment vertical="center"/>
    </xf>
  </cellXfs>
  <cellStyles count="4">
    <cellStyle name="Standard" xfId="0" builtinId="0" customBuiltin="1"/>
    <cellStyle name="Standard 2" xfId="2"/>
    <cellStyle name="Standard 3" xfId="3"/>
    <cellStyle name="Währung" xfId="1" builtin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2733675</xdr:colOff>
      <xdr:row>0</xdr:row>
      <xdr:rowOff>66675</xdr:rowOff>
    </xdr:from>
    <xdr:to>
      <xdr:col>2</xdr:col>
      <xdr:colOff>457200</xdr:colOff>
      <xdr:row>2</xdr:row>
      <xdr:rowOff>123825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09975" y="66675"/>
          <a:ext cx="457200" cy="476250"/>
        </a:xfrm>
        <a:prstGeom prst="rect">
          <a:avLst/>
        </a:prstGeom>
      </xdr:spPr>
    </xdr:pic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S" refreshedDate="39096.58438738426" createdVersion="3" refreshedVersion="3" minRefreshableVersion="3" recordCount="3">
  <cacheSource type="scenario"/>
  <cacheFields count="7">
    <cacheField name="$C$4:$E$9;Bestellmenge" numFmtId="0">
      <sharedItems containsNonDate="0" count="3">
        <s v="Standard"/>
        <s v="Slim Case"/>
        <s v="Booklet"/>
      </sharedItems>
    </cacheField>
    <cacheField name="Bestellmenge;$C$4:$E$9" numFmtId="0">
      <sharedItems containsNonDate="0" count="1">
        <s v="Bestellmenge 30"/>
      </sharedItems>
    </cacheField>
    <cacheField name="$C$4:$E$9;Bestellmenge von" numFmtId="0">
      <sharedItems containsNonDate="0" count="1">
        <s v="J. Schwenk"/>
      </sharedItems>
    </cacheField>
    <cacheField name="Bestellmenge;$C$4:$E$9 von" numFmtId="0">
      <sharedItems containsNonDate="0" count="1">
        <s v="J. Schwenk"/>
      </sharedItems>
    </cacheField>
    <cacheField name="Erg. Kosten" numFmtId="0">
      <sharedItems containsSemiMixedTypes="0" containsNonDate="0" containsString="0" containsNumber="1" minValue="36.14" maxValue="43.63" count="3">
        <n v="36.14"/>
        <n v="43.63"/>
        <n v="42.64"/>
      </sharedItems>
    </cacheField>
    <cacheField name="Erg. Einnahmen" numFmtId="0">
      <sharedItems containsSemiMixedTypes="0" containsNonDate="0" containsString="0" containsNumber="1" minValue="10.440000000000001" maxValue="35.099999999999994" count="3">
        <n v="35.099999999999994"/>
        <n v="10.440000000000001"/>
        <n v="17.16"/>
      </sharedItems>
    </cacheField>
    <cacheField name="Erg. Rest" numFmtId="0">
      <sharedItems containsSemiMixedTypes="0" containsNonDate="0" containsString="0" containsNumber="1" minValue="1.0400000000000063" maxValue="33.19" count="3">
        <n v="1.0400000000000063"/>
        <n v="33.19"/>
        <n v="25.48"/>
      </sharedItems>
    </cacheField>
  </cacheField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Ergebniszellen" updatedVersion="3" minRefreshableVersion="3" showCalcMbrs="0" useAutoFormatting="1" rowGrandTotals="0" colGrandTotals="0" itemPrintTitles="1" createdVersion="3" indent="0" outline="1" outlineData="1" multipleFieldFilters="0" fieldListSortAscending="1">
  <location ref="A4:D11" firstHeaderRow="1" firstDataRow="2" firstDataCol="1" rowPageCount="2" colPageCount="1"/>
  <pivotFields count="7">
    <pivotField axis="axisRow" showAll="0" defaultSubtotal="0">
      <items count="3">
        <item x="2"/>
        <item x="1"/>
        <item x="0"/>
      </items>
    </pivotField>
    <pivotField axis="axisRow" showAll="0" defaultSubtotal="0">
      <items count="1">
        <item x="0"/>
      </items>
    </pivotField>
    <pivotField axis="axisPage" showAll="0">
      <items count="2">
        <item x="0"/>
        <item t="default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</pivotFields>
  <rowFields count="2">
    <field x="0"/>
    <field x="1"/>
  </rowFields>
  <rowItems count="6">
    <i>
      <x/>
    </i>
    <i r="1">
      <x/>
    </i>
    <i>
      <x v="1"/>
    </i>
    <i r="1">
      <x/>
    </i>
    <i>
      <x v="2"/>
    </i>
    <i r="1">
      <x/>
    </i>
  </rowItems>
  <colFields count="1">
    <field x="-2"/>
  </colFields>
  <colItems count="3">
    <i>
      <x/>
    </i>
    <i i="1">
      <x v="1"/>
    </i>
    <i i="2">
      <x v="2"/>
    </i>
  </colItems>
  <pageFields count="2">
    <pageField fld="2" hier="-1"/>
    <pageField fld="3" hier="-1"/>
  </pageFields>
  <dataFields count="3">
    <dataField name="Kosten" fld="4" baseField="0" baseItem="0"/>
    <dataField name="Einnahmen" fld="5" baseField="0" baseItem="0"/>
    <dataField name="Rest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2"/>
  <sheetViews>
    <sheetView showGridLines="0" tabSelected="1" defaultGridColor="0" colorId="24" workbookViewId="0">
      <selection activeCell="D15" sqref="D15"/>
    </sheetView>
  </sheetViews>
  <sheetFormatPr baseColWidth="10" defaultRowHeight="15"/>
  <cols>
    <col min="1" max="1" width="13.140625" customWidth="1"/>
    <col min="2" max="2" width="32.28515625" customWidth="1"/>
    <col min="3" max="3" width="11.140625" customWidth="1"/>
    <col min="4" max="10" width="22.7109375" customWidth="1"/>
  </cols>
  <sheetData>
    <row r="1" spans="1:6">
      <c r="A1" s="17"/>
      <c r="B1" s="17"/>
      <c r="C1" s="1"/>
      <c r="D1" s="1"/>
      <c r="E1" s="1"/>
      <c r="F1" s="1"/>
    </row>
    <row r="2" spans="1:6" ht="18" customHeight="1">
      <c r="A2" s="18"/>
      <c r="B2" s="19" t="s">
        <v>64</v>
      </c>
      <c r="C2" s="1"/>
      <c r="E2" s="1"/>
      <c r="F2" s="1"/>
    </row>
    <row r="3" spans="1:6" ht="18" customHeight="1">
      <c r="A3" s="17"/>
      <c r="B3" s="20"/>
      <c r="C3" s="1"/>
      <c r="D3" s="1"/>
      <c r="E3" s="1"/>
      <c r="F3" s="1"/>
    </row>
    <row r="4" spans="1:6" ht="18" customHeight="1">
      <c r="A4" s="21">
        <v>25</v>
      </c>
      <c r="C4" s="1"/>
      <c r="D4" s="1"/>
      <c r="E4" s="1"/>
      <c r="F4" s="1"/>
    </row>
    <row r="5" spans="1:6" ht="18" customHeight="1">
      <c r="A5" s="22"/>
      <c r="B5" s="17" t="s">
        <v>0</v>
      </c>
      <c r="C5" s="1"/>
      <c r="D5" s="1"/>
      <c r="E5" s="1"/>
      <c r="F5" s="1"/>
    </row>
    <row r="6" spans="1:6" ht="18" customHeight="1">
      <c r="A6" s="23"/>
      <c r="B6" s="20"/>
      <c r="C6" s="1"/>
      <c r="D6" s="1"/>
      <c r="E6" s="1"/>
      <c r="F6" s="1"/>
    </row>
    <row r="7" spans="1:6" ht="18" customHeight="1">
      <c r="A7" s="23"/>
      <c r="B7" s="24" t="s">
        <v>18</v>
      </c>
      <c r="D7" s="1"/>
      <c r="E7" s="1"/>
      <c r="F7" s="1"/>
    </row>
    <row r="8" spans="1:6" ht="18" customHeight="1">
      <c r="A8" s="23"/>
      <c r="B8" s="24" t="s">
        <v>55</v>
      </c>
      <c r="C8" s="1"/>
      <c r="D8" s="1"/>
      <c r="E8" s="1"/>
      <c r="F8" s="1"/>
    </row>
    <row r="9" spans="1:6" ht="18" customHeight="1">
      <c r="A9" s="23"/>
      <c r="B9" s="24" t="s">
        <v>44</v>
      </c>
      <c r="C9" s="1"/>
      <c r="D9" s="1"/>
      <c r="E9" s="1"/>
      <c r="F9" s="1"/>
    </row>
    <row r="10" spans="1:6" ht="18" customHeight="1">
      <c r="A10" s="23"/>
      <c r="B10" s="24" t="s">
        <v>54</v>
      </c>
      <c r="C10" s="1"/>
      <c r="D10" s="1"/>
      <c r="E10" s="1"/>
      <c r="F10" s="1"/>
    </row>
    <row r="11" spans="1:6" ht="18" customHeight="1">
      <c r="A11" s="23"/>
      <c r="B11" s="24"/>
      <c r="C11" s="1"/>
      <c r="D11" s="1"/>
      <c r="E11" s="1"/>
      <c r="F11" s="1"/>
    </row>
    <row r="12" spans="1:6" ht="18" customHeight="1">
      <c r="A12" s="23"/>
      <c r="B12" s="40" t="s">
        <v>19</v>
      </c>
      <c r="C12" s="1"/>
      <c r="D12" s="1"/>
      <c r="E12" s="1"/>
      <c r="F12" s="1"/>
    </row>
    <row r="13" spans="1:6" ht="18" customHeight="1">
      <c r="A13" s="23"/>
      <c r="B13" s="25"/>
      <c r="C13" s="1"/>
      <c r="D13" s="1"/>
      <c r="E13" s="1"/>
      <c r="F13" s="1"/>
    </row>
    <row r="14" spans="1:6" ht="18" customHeight="1">
      <c r="A14" s="23"/>
      <c r="B14" s="26" t="s">
        <v>20</v>
      </c>
      <c r="C14" s="1"/>
      <c r="D14" s="1"/>
      <c r="E14" s="1"/>
      <c r="F14" s="1"/>
    </row>
    <row r="15" spans="1:6" ht="18" customHeight="1">
      <c r="A15" s="1"/>
      <c r="B15" s="3"/>
      <c r="C15" s="1"/>
      <c r="D15" s="1"/>
      <c r="E15" s="1"/>
      <c r="F15" s="1"/>
    </row>
    <row r="16" spans="1:6" ht="18" customHeight="1">
      <c r="A16" s="1"/>
      <c r="B16" s="1"/>
      <c r="C16" s="1"/>
      <c r="D16" s="1"/>
      <c r="E16" s="1"/>
      <c r="F16" s="1"/>
    </row>
    <row r="17" spans="1:6" ht="18" customHeight="1">
      <c r="A17" s="1"/>
      <c r="C17" s="1"/>
      <c r="D17" s="1"/>
      <c r="E17" s="1"/>
      <c r="F17" s="1"/>
    </row>
    <row r="18" spans="1:6" ht="18" customHeight="1">
      <c r="A18" s="1"/>
      <c r="B18" s="3"/>
      <c r="C18" s="1"/>
      <c r="D18" s="1"/>
      <c r="E18" s="1"/>
      <c r="F18" s="1"/>
    </row>
    <row r="19" spans="1:6" ht="18" customHeight="1">
      <c r="A19" s="1"/>
      <c r="C19" s="1"/>
      <c r="D19" s="1"/>
      <c r="E19" s="1"/>
      <c r="F19" s="1"/>
    </row>
    <row r="20" spans="1:6" ht="18" customHeight="1">
      <c r="A20" s="1"/>
      <c r="B20" s="2"/>
      <c r="C20" s="1"/>
      <c r="D20" s="1"/>
      <c r="E20" s="1"/>
      <c r="F20" s="1"/>
    </row>
    <row r="21" spans="1:6" ht="18" customHeight="1">
      <c r="A21" s="1"/>
      <c r="B21" s="3"/>
      <c r="C21" s="1"/>
      <c r="D21" s="1"/>
      <c r="E21" s="1"/>
      <c r="F21" s="1"/>
    </row>
    <row r="22" spans="1:6" ht="18" customHeight="1">
      <c r="A22" s="1"/>
      <c r="B22" s="1"/>
      <c r="C22" s="1"/>
      <c r="D22" s="1"/>
      <c r="E22" s="1"/>
      <c r="F22" s="1"/>
    </row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</sheetData>
  <phoneticPr fontId="0" type="noConversion"/>
  <hyperlinks>
    <hyperlink ref="B7" location="Kostenrechnung!A1" display="Kostenrechnung für CD-Erstellung"/>
    <hyperlink ref="B9:B10" location="Kostenrechnung!A1" display="Kostenrechnung für CD-Erstellung"/>
    <hyperlink ref="B9" location="Szenariobericht!A1" display="Kostenrechnung für CD-Erstellung"/>
    <hyperlink ref="B10" location="'Szenario-PivotTable-Bericht'!A1" display="Kostenrechnung für CD-Erstellung"/>
    <hyperlink ref="B8" location="Übung!A1" display="Übung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2:I18"/>
  <sheetViews>
    <sheetView workbookViewId="0">
      <selection activeCell="I2" sqref="I2"/>
    </sheetView>
  </sheetViews>
  <sheetFormatPr baseColWidth="10" defaultRowHeight="15"/>
  <cols>
    <col min="1" max="1" width="5.7109375" customWidth="1"/>
    <col min="2" max="2" width="15.7109375" customWidth="1"/>
    <col min="7" max="7" width="38" customWidth="1"/>
    <col min="8" max="8" width="5.7109375" customWidth="1"/>
  </cols>
  <sheetData>
    <row r="2" spans="1:9" ht="15" customHeight="1">
      <c r="B2" s="7" t="s">
        <v>1</v>
      </c>
      <c r="I2" s="27" t="s">
        <v>65</v>
      </c>
    </row>
    <row r="3" spans="1:9">
      <c r="A3" s="16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63</v>
      </c>
    </row>
    <row r="4" spans="1:9">
      <c r="B4" t="s">
        <v>8</v>
      </c>
      <c r="C4">
        <v>1</v>
      </c>
      <c r="D4">
        <v>50</v>
      </c>
      <c r="E4" s="5">
        <v>11.5</v>
      </c>
      <c r="F4" s="5">
        <f>IF(E4&lt;&gt;"",ROUND(E4/(C4*D4),2),"")</f>
        <v>0.23</v>
      </c>
      <c r="G4" s="15" t="s">
        <v>56</v>
      </c>
    </row>
    <row r="5" spans="1:9">
      <c r="B5" s="10" t="s">
        <v>9</v>
      </c>
      <c r="C5">
        <v>5</v>
      </c>
      <c r="D5">
        <v>1</v>
      </c>
      <c r="E5" s="5">
        <v>2.5</v>
      </c>
      <c r="F5" s="5">
        <f>IF(E5&lt;&gt;"",ROUND(E5/(C5*D5),2),"")</f>
        <v>0.5</v>
      </c>
      <c r="G5" s="15" t="s">
        <v>57</v>
      </c>
    </row>
    <row r="6" spans="1:9">
      <c r="B6" t="s">
        <v>7</v>
      </c>
    </row>
    <row r="7" spans="1:9">
      <c r="B7" s="8" t="s">
        <v>13</v>
      </c>
      <c r="C7">
        <v>25</v>
      </c>
      <c r="D7">
        <v>2</v>
      </c>
      <c r="E7" s="5">
        <v>12.15</v>
      </c>
      <c r="F7" s="5">
        <f>IF(E7&lt;&gt;"",ROUND(E7/(C7*D7),2),"")</f>
        <v>0.24</v>
      </c>
      <c r="G7" s="15" t="s">
        <v>58</v>
      </c>
    </row>
    <row r="8" spans="1:9">
      <c r="B8" s="8" t="s">
        <v>10</v>
      </c>
      <c r="C8">
        <v>1</v>
      </c>
      <c r="D8">
        <v>50</v>
      </c>
      <c r="E8" s="5">
        <v>9.99</v>
      </c>
      <c r="F8" s="5">
        <f>IF(E8&lt;&gt;"",ROUND(E8/(C8*D8),2),"")</f>
        <v>0.2</v>
      </c>
      <c r="G8" s="15" t="s">
        <v>59</v>
      </c>
    </row>
    <row r="9" spans="1:9">
      <c r="B9" s="8" t="s">
        <v>11</v>
      </c>
      <c r="E9" s="5"/>
      <c r="F9" s="5" t="str">
        <f>IF(E9&lt;&gt;"",ROUND(E9/(C9*D9),2),"")</f>
        <v/>
      </c>
    </row>
    <row r="10" spans="1:9">
      <c r="B10" s="9" t="s">
        <v>15</v>
      </c>
      <c r="E10" s="5">
        <f>SUM(E4:E9)</f>
        <v>36.14</v>
      </c>
      <c r="F10" s="5">
        <f>SUM(F4:F9)</f>
        <v>1.17</v>
      </c>
      <c r="G10" s="15" t="s">
        <v>60</v>
      </c>
    </row>
    <row r="11" spans="1:9">
      <c r="E11" s="5"/>
      <c r="F11" s="5"/>
    </row>
    <row r="12" spans="1:9">
      <c r="B12" s="9" t="s">
        <v>14</v>
      </c>
      <c r="E12" s="6" t="s">
        <v>12</v>
      </c>
      <c r="F12">
        <v>12</v>
      </c>
    </row>
    <row r="13" spans="1:9">
      <c r="B13" s="9" t="s">
        <v>16</v>
      </c>
      <c r="E13" s="5"/>
      <c r="F13" s="5">
        <f>F12*F10</f>
        <v>14.04</v>
      </c>
      <c r="G13" s="15" t="s">
        <v>61</v>
      </c>
    </row>
    <row r="14" spans="1:9">
      <c r="B14" s="9" t="s">
        <v>17</v>
      </c>
      <c r="E14" s="5"/>
      <c r="F14" s="5">
        <f>E10-F13</f>
        <v>22.1</v>
      </c>
      <c r="G14" s="15" t="s">
        <v>62</v>
      </c>
    </row>
    <row r="16" spans="1:9">
      <c r="E16" s="5"/>
      <c r="F16" s="5"/>
    </row>
    <row r="17" spans="5:6">
      <c r="E17" s="5"/>
      <c r="F17" s="5"/>
    </row>
    <row r="18" spans="5:6">
      <c r="E18" s="5"/>
      <c r="F18" s="5"/>
    </row>
  </sheetData>
  <scenarios current="0" show="0" sqref="E10 F13:F14">
    <scenario name="Standard" locked="1" count="13" user="Jürgen Schwenk" comment="Erstellt von J. Schwenk am 10.10.2006&#10;Modifiziert von J. Schwenk am 10.11.2006&#10;Modifiziert von JS am 14.01.2007&#10;Modifiziert von Jürgen Schwenk am 12.02.2007">
      <inputCells r="C4" val="1"/>
      <inputCells r="D4" val="50"/>
      <inputCells r="E4" val="11,5" numFmtId="44"/>
      <inputCells r="C5" val="5"/>
      <inputCells r="D5" val="1"/>
      <inputCells r="E5" val="2,5" numFmtId="44"/>
      <inputCells r="C7" val="25"/>
      <inputCells r="D7" val="2"/>
      <inputCells r="E7" val="12,15" numFmtId="44"/>
      <inputCells r="C8" val="1"/>
      <inputCells r="D8" val="50"/>
      <inputCells r="E8" val="9,99" numFmtId="44"/>
      <inputCells r="F12" val="12"/>
    </scenario>
    <scenario name="Slim Case" locked="1" count="19" user="JS" comment="Erstellt von J. Schwenk am 10.11.2006&#10;Modifiziert von JS am 14.01.2007">
      <inputCells r="C4" val="1"/>
      <inputCells r="D4" val="50"/>
      <inputCells r="E4" val="11,5" numFmtId="44"/>
      <inputCells r="C5" val="1"/>
      <inputCells r="D5" val="50"/>
      <inputCells r="E5" val="9,99" numFmtId="44"/>
      <inputCells r="C6" val=""/>
      <inputCells r="D6" val=""/>
      <inputCells r="E6" val=""/>
      <inputCells r="C7" val="25"/>
      <inputCells r="D7" val="2"/>
      <inputCells r="E7" val="12,15" numFmtId="44"/>
      <inputCells r="C8" val="1"/>
      <inputCells r="D8" val="50"/>
      <inputCells r="E8" val="9,99" numFmtId="44"/>
      <inputCells r="C9" val=""/>
      <inputCells r="D9" val=""/>
      <inputCells r="E9" val=""/>
      <inputCells r="F12" val="12"/>
    </scenario>
    <scenario name="Bestellmenge 30" locked="1" count="19" user="JS" comment="Erstellt von J. Schwenk am 10.12.2006&#10;Modifiziert von JS am 14.01.2007">
      <inputCells r="F12" val="30"/>
      <inputCells r="C4" val="1"/>
      <inputCells r="D4" val="50"/>
      <inputCells r="E4" val="11,5" numFmtId="44"/>
      <inputCells r="C5" val="5"/>
      <inputCells r="D5" val="1"/>
      <inputCells r="E5" val="2,5" numFmtId="44"/>
      <inputCells r="C6" val=""/>
      <inputCells r="D6" val=""/>
      <inputCells r="E6" val=""/>
      <inputCells r="C7" val="25"/>
      <inputCells r="D7" val="2"/>
      <inputCells r="E7" val="12,15" numFmtId="44"/>
      <inputCells r="C8" val="1"/>
      <inputCells r="D8" val="50"/>
      <inputCells r="E8" val="9,99" numFmtId="44"/>
      <inputCells r="C9" val=""/>
      <inputCells r="D9" val=""/>
      <inputCells r="E9" val=""/>
    </scenario>
    <scenario name="Booklet" locked="1" count="19" user="JS" comment="Erstellt von J. Schwenk am 10.11.2006&#10;Modifiziert von JS am 14.01.2007">
      <inputCells r="C4" val="1"/>
      <inputCells r="D4" val="50"/>
      <inputCells r="E4" val="11,5" numFmtId="44"/>
      <inputCells r="C5" val="5"/>
      <inputCells r="D5" val="1"/>
      <inputCells r="E5" val="2,5" numFmtId="44"/>
      <inputCells r="C6" val=""/>
      <inputCells r="D6" val=""/>
      <inputCells r="E6" val=""/>
      <inputCells r="C7" val="25"/>
      <inputCells r="D7" val="2"/>
      <inputCells r="E7" val="12,15" numFmtId="44"/>
      <inputCells r="C8" val="1"/>
      <inputCells r="D8" val="50"/>
      <inputCells r="E8" val="9,99" numFmtId="44"/>
      <inputCells r="C9" val="1"/>
      <inputCells r="D9" val="25"/>
      <inputCells r="E9" val="6,5"/>
      <inputCells r="F12" val="12"/>
    </scenario>
  </scenarios>
  <phoneticPr fontId="0" type="noConversion"/>
  <hyperlinks>
    <hyperlink ref="I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H14"/>
  <sheetViews>
    <sheetView workbookViewId="0">
      <selection activeCell="F14" sqref="F14"/>
    </sheetView>
  </sheetViews>
  <sheetFormatPr baseColWidth="10" defaultRowHeight="15"/>
  <cols>
    <col min="1" max="1" width="5.7109375" customWidth="1"/>
    <col min="7" max="7" width="5.7109375" customWidth="1"/>
  </cols>
  <sheetData>
    <row r="2" spans="1:8">
      <c r="B2" s="7" t="s">
        <v>1</v>
      </c>
    </row>
    <row r="3" spans="1:8">
      <c r="A3" s="16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H3" s="27" t="s">
        <v>65</v>
      </c>
    </row>
    <row r="4" spans="1:8">
      <c r="B4" t="s">
        <v>8</v>
      </c>
      <c r="C4">
        <v>1</v>
      </c>
      <c r="D4">
        <v>50</v>
      </c>
      <c r="E4" s="5">
        <v>11.5</v>
      </c>
      <c r="F4" s="5">
        <f>IF(E4&lt;&gt;"",ROUND(E4/(C4*D4),2),"")</f>
        <v>0.23</v>
      </c>
    </row>
    <row r="5" spans="1:8">
      <c r="B5" s="10" t="s">
        <v>9</v>
      </c>
      <c r="C5">
        <v>5</v>
      </c>
      <c r="D5">
        <v>1</v>
      </c>
      <c r="E5" s="5">
        <v>2.5</v>
      </c>
      <c r="F5" s="5">
        <f>IF(E5&lt;&gt;"",ROUND(E5/(C5*D5),2),"")</f>
        <v>0.5</v>
      </c>
    </row>
    <row r="6" spans="1:8">
      <c r="B6" t="s">
        <v>7</v>
      </c>
    </row>
    <row r="7" spans="1:8">
      <c r="B7" s="8" t="s">
        <v>13</v>
      </c>
      <c r="C7">
        <v>25</v>
      </c>
      <c r="D7">
        <v>2</v>
      </c>
      <c r="E7" s="5">
        <v>12.15</v>
      </c>
      <c r="F7" s="5">
        <f>IF(E7&lt;&gt;"",ROUND(E7/(C7*D7),2),"")</f>
        <v>0.24</v>
      </c>
    </row>
    <row r="8" spans="1:8">
      <c r="B8" s="8" t="s">
        <v>10</v>
      </c>
      <c r="C8">
        <v>1</v>
      </c>
      <c r="D8">
        <v>50</v>
      </c>
      <c r="E8" s="5">
        <v>9.99</v>
      </c>
      <c r="F8" s="5">
        <f>IF(E8&lt;&gt;"",ROUND(E8/(C8*D8),2),"")</f>
        <v>0.2</v>
      </c>
    </row>
    <row r="9" spans="1:8">
      <c r="B9" s="8" t="s">
        <v>11</v>
      </c>
      <c r="E9" s="5"/>
      <c r="F9" s="5" t="str">
        <f>IF(E9&lt;&gt;"",ROUND(E9/(C9*D9),2),"")</f>
        <v/>
      </c>
    </row>
    <row r="10" spans="1:8">
      <c r="B10" s="9" t="s">
        <v>15</v>
      </c>
      <c r="E10" s="5">
        <f>SUM(E4:E9)</f>
        <v>36.14</v>
      </c>
      <c r="F10" s="5">
        <f>SUM(F4:F9)</f>
        <v>1.17</v>
      </c>
    </row>
    <row r="11" spans="1:8">
      <c r="E11" s="5"/>
      <c r="F11" s="5"/>
    </row>
    <row r="12" spans="1:8">
      <c r="B12" s="9" t="s">
        <v>14</v>
      </c>
      <c r="E12" s="6" t="s">
        <v>12</v>
      </c>
      <c r="F12">
        <v>12</v>
      </c>
    </row>
    <row r="13" spans="1:8">
      <c r="B13" s="9" t="s">
        <v>16</v>
      </c>
      <c r="E13" s="5"/>
      <c r="F13" s="5">
        <f>F12*F10</f>
        <v>14.04</v>
      </c>
    </row>
    <row r="14" spans="1:8">
      <c r="B14" s="9" t="s">
        <v>17</v>
      </c>
      <c r="E14" s="5"/>
      <c r="F14" s="5">
        <f>E10-F13</f>
        <v>22.1</v>
      </c>
    </row>
  </sheetData>
  <phoneticPr fontId="6" type="noConversion"/>
  <hyperlinks>
    <hyperlink ref="H3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J31"/>
  <sheetViews>
    <sheetView showGridLines="0" workbookViewId="0">
      <selection activeCell="J3" sqref="J3"/>
    </sheetView>
  </sheetViews>
  <sheetFormatPr baseColWidth="10" defaultRowHeight="15" outlineLevelRow="1" outlineLevelCol="1"/>
  <cols>
    <col min="3" max="3" width="13.28515625" bestFit="1" customWidth="1"/>
    <col min="4" max="8" width="13.7109375" bestFit="1" customWidth="1" outlineLevel="1"/>
  </cols>
  <sheetData>
    <row r="1" spans="2:10" ht="15.75" thickBot="1"/>
    <row r="2" spans="2:10" ht="15.75">
      <c r="B2" s="29" t="s">
        <v>44</v>
      </c>
      <c r="C2" s="29"/>
      <c r="D2" s="33"/>
      <c r="E2" s="33"/>
      <c r="F2" s="33"/>
      <c r="G2" s="33"/>
      <c r="H2" s="33"/>
    </row>
    <row r="3" spans="2:10" ht="15.75" collapsed="1">
      <c r="B3" s="28"/>
      <c r="C3" s="28"/>
      <c r="D3" s="34" t="s">
        <v>46</v>
      </c>
      <c r="E3" s="34" t="s">
        <v>39</v>
      </c>
      <c r="F3" s="34" t="s">
        <v>41</v>
      </c>
      <c r="G3" s="34" t="s">
        <v>42</v>
      </c>
      <c r="H3" s="34" t="s">
        <v>43</v>
      </c>
      <c r="J3" s="27" t="s">
        <v>65</v>
      </c>
    </row>
    <row r="4" spans="2:10" ht="67.5" hidden="1" outlineLevel="1">
      <c r="B4" s="30"/>
      <c r="C4" s="30"/>
      <c r="D4" s="11"/>
      <c r="E4" s="37" t="s">
        <v>40</v>
      </c>
      <c r="F4" s="37" t="s">
        <v>40</v>
      </c>
      <c r="G4" s="37" t="s">
        <v>40</v>
      </c>
      <c r="H4" s="37" t="s">
        <v>66</v>
      </c>
    </row>
    <row r="5" spans="2:10">
      <c r="B5" s="31" t="s">
        <v>45</v>
      </c>
      <c r="C5" s="31"/>
      <c r="D5" s="14"/>
      <c r="E5" s="14"/>
      <c r="F5" s="14"/>
      <c r="G5" s="14"/>
      <c r="H5" s="14"/>
    </row>
    <row r="6" spans="2:10" outlineLevel="1">
      <c r="B6" s="30"/>
      <c r="C6" s="30" t="s">
        <v>21</v>
      </c>
      <c r="D6" s="11">
        <v>1</v>
      </c>
      <c r="E6" s="35">
        <v>1</v>
      </c>
      <c r="F6" s="35">
        <v>1</v>
      </c>
      <c r="G6" s="35">
        <v>1</v>
      </c>
      <c r="H6" s="35">
        <v>1</v>
      </c>
    </row>
    <row r="7" spans="2:10" outlineLevel="1">
      <c r="B7" s="30"/>
      <c r="C7" s="30" t="s">
        <v>22</v>
      </c>
      <c r="D7" s="11">
        <v>50</v>
      </c>
      <c r="E7" s="35">
        <v>50</v>
      </c>
      <c r="F7" s="35">
        <v>50</v>
      </c>
      <c r="G7" s="35">
        <v>50</v>
      </c>
      <c r="H7" s="35">
        <v>50</v>
      </c>
    </row>
    <row r="8" spans="2:10" outlineLevel="1">
      <c r="B8" s="30"/>
      <c r="C8" s="30" t="s">
        <v>23</v>
      </c>
      <c r="D8" s="12">
        <v>11.5</v>
      </c>
      <c r="E8" s="36">
        <v>11.5</v>
      </c>
      <c r="F8" s="36">
        <v>11.5</v>
      </c>
      <c r="G8" s="36">
        <v>11.5</v>
      </c>
      <c r="H8" s="36">
        <v>11.5</v>
      </c>
    </row>
    <row r="9" spans="2:10" outlineLevel="1">
      <c r="B9" s="30"/>
      <c r="C9" s="30" t="s">
        <v>24</v>
      </c>
      <c r="D9" s="11">
        <v>5</v>
      </c>
      <c r="E9" s="35">
        <v>5</v>
      </c>
      <c r="F9" s="35">
        <v>1</v>
      </c>
      <c r="G9" s="35">
        <v>5</v>
      </c>
      <c r="H9" s="35">
        <v>5</v>
      </c>
    </row>
    <row r="10" spans="2:10" outlineLevel="1">
      <c r="B10" s="30"/>
      <c r="C10" s="30" t="s">
        <v>25</v>
      </c>
      <c r="D10" s="11">
        <v>1</v>
      </c>
      <c r="E10" s="35">
        <v>1</v>
      </c>
      <c r="F10" s="35">
        <v>50</v>
      </c>
      <c r="G10" s="35">
        <v>1</v>
      </c>
      <c r="H10" s="35">
        <v>1</v>
      </c>
    </row>
    <row r="11" spans="2:10" outlineLevel="1">
      <c r="B11" s="30"/>
      <c r="C11" s="30" t="s">
        <v>26</v>
      </c>
      <c r="D11" s="12">
        <v>2.5</v>
      </c>
      <c r="E11" s="36">
        <v>2.5</v>
      </c>
      <c r="F11" s="36">
        <v>9.99</v>
      </c>
      <c r="G11" s="36">
        <v>2.5</v>
      </c>
      <c r="H11" s="36">
        <v>2.5</v>
      </c>
    </row>
    <row r="12" spans="2:10" outlineLevel="1">
      <c r="B12" s="30"/>
      <c r="C12" s="30" t="s">
        <v>27</v>
      </c>
      <c r="D12" s="11"/>
      <c r="E12" s="35"/>
      <c r="F12" s="35"/>
      <c r="G12" s="35"/>
      <c r="H12" s="35"/>
    </row>
    <row r="13" spans="2:10" outlineLevel="1">
      <c r="B13" s="30"/>
      <c r="C13" s="30" t="s">
        <v>28</v>
      </c>
      <c r="D13" s="11"/>
      <c r="E13" s="35"/>
      <c r="F13" s="35"/>
      <c r="G13" s="35"/>
      <c r="H13" s="35"/>
    </row>
    <row r="14" spans="2:10" outlineLevel="1">
      <c r="B14" s="30"/>
      <c r="C14" s="30" t="s">
        <v>29</v>
      </c>
      <c r="D14" s="11"/>
      <c r="E14" s="35"/>
      <c r="F14" s="35"/>
      <c r="G14" s="35"/>
      <c r="H14" s="35"/>
    </row>
    <row r="15" spans="2:10" outlineLevel="1">
      <c r="B15" s="30"/>
      <c r="C15" s="30" t="s">
        <v>30</v>
      </c>
      <c r="D15" s="11">
        <v>25</v>
      </c>
      <c r="E15" s="35">
        <v>25</v>
      </c>
      <c r="F15" s="35">
        <v>25</v>
      </c>
      <c r="G15" s="35">
        <v>25</v>
      </c>
      <c r="H15" s="35">
        <v>25</v>
      </c>
    </row>
    <row r="16" spans="2:10" outlineLevel="1">
      <c r="B16" s="30"/>
      <c r="C16" s="30" t="s">
        <v>31</v>
      </c>
      <c r="D16" s="11">
        <v>2</v>
      </c>
      <c r="E16" s="35">
        <v>2</v>
      </c>
      <c r="F16" s="35">
        <v>2</v>
      </c>
      <c r="G16" s="35">
        <v>2</v>
      </c>
      <c r="H16" s="35">
        <v>2</v>
      </c>
    </row>
    <row r="17" spans="2:8" outlineLevel="1">
      <c r="B17" s="30"/>
      <c r="C17" s="30" t="s">
        <v>32</v>
      </c>
      <c r="D17" s="12">
        <v>12.15</v>
      </c>
      <c r="E17" s="36">
        <v>12.15</v>
      </c>
      <c r="F17" s="36">
        <v>12.15</v>
      </c>
      <c r="G17" s="36">
        <v>12.15</v>
      </c>
      <c r="H17" s="36">
        <v>12.15</v>
      </c>
    </row>
    <row r="18" spans="2:8" outlineLevel="1">
      <c r="B18" s="30"/>
      <c r="C18" s="30" t="s">
        <v>33</v>
      </c>
      <c r="D18" s="11">
        <v>1</v>
      </c>
      <c r="E18" s="35">
        <v>1</v>
      </c>
      <c r="F18" s="35">
        <v>1</v>
      </c>
      <c r="G18" s="35">
        <v>1</v>
      </c>
      <c r="H18" s="35">
        <v>1</v>
      </c>
    </row>
    <row r="19" spans="2:8" outlineLevel="1">
      <c r="B19" s="30"/>
      <c r="C19" s="30" t="s">
        <v>34</v>
      </c>
      <c r="D19" s="11">
        <v>50</v>
      </c>
      <c r="E19" s="35">
        <v>50</v>
      </c>
      <c r="F19" s="35">
        <v>50</v>
      </c>
      <c r="G19" s="35">
        <v>50</v>
      </c>
      <c r="H19" s="35">
        <v>50</v>
      </c>
    </row>
    <row r="20" spans="2:8" outlineLevel="1">
      <c r="B20" s="30"/>
      <c r="C20" s="30" t="s">
        <v>35</v>
      </c>
      <c r="D20" s="12">
        <v>9.99</v>
      </c>
      <c r="E20" s="36">
        <v>9.99</v>
      </c>
      <c r="F20" s="36">
        <v>9.99</v>
      </c>
      <c r="G20" s="36">
        <v>9.99</v>
      </c>
      <c r="H20" s="36">
        <v>9.99</v>
      </c>
    </row>
    <row r="21" spans="2:8" outlineLevel="1">
      <c r="B21" s="30"/>
      <c r="C21" s="30" t="s">
        <v>36</v>
      </c>
      <c r="D21" s="11"/>
      <c r="E21" s="35"/>
      <c r="F21" s="35"/>
      <c r="G21" s="35"/>
      <c r="H21" s="35">
        <v>1</v>
      </c>
    </row>
    <row r="22" spans="2:8" outlineLevel="1">
      <c r="B22" s="30"/>
      <c r="C22" s="30" t="s">
        <v>37</v>
      </c>
      <c r="D22" s="11"/>
      <c r="E22" s="35"/>
      <c r="F22" s="35"/>
      <c r="G22" s="35"/>
      <c r="H22" s="35">
        <v>25</v>
      </c>
    </row>
    <row r="23" spans="2:8" outlineLevel="1">
      <c r="B23" s="30"/>
      <c r="C23" s="30" t="s">
        <v>38</v>
      </c>
      <c r="D23" s="11"/>
      <c r="E23" s="35"/>
      <c r="F23" s="35"/>
      <c r="G23" s="35"/>
      <c r="H23" s="35">
        <v>6.5</v>
      </c>
    </row>
    <row r="24" spans="2:8" outlineLevel="1">
      <c r="B24" s="30"/>
      <c r="C24" s="30" t="s">
        <v>14</v>
      </c>
      <c r="D24" s="11">
        <v>12</v>
      </c>
      <c r="E24" s="35">
        <v>12</v>
      </c>
      <c r="F24" s="35">
        <v>12</v>
      </c>
      <c r="G24" s="35">
        <v>30</v>
      </c>
      <c r="H24" s="35">
        <v>12</v>
      </c>
    </row>
    <row r="25" spans="2:8">
      <c r="B25" s="31" t="s">
        <v>47</v>
      </c>
      <c r="C25" s="31"/>
      <c r="D25" s="14"/>
      <c r="E25" s="14"/>
      <c r="F25" s="14"/>
      <c r="G25" s="14"/>
      <c r="H25" s="14"/>
    </row>
    <row r="26" spans="2:8" outlineLevel="1">
      <c r="B26" s="30"/>
      <c r="C26" s="30" t="s">
        <v>15</v>
      </c>
      <c r="D26" s="12">
        <v>36.14</v>
      </c>
      <c r="E26" s="12">
        <v>36.14</v>
      </c>
      <c r="F26" s="12">
        <v>43.63</v>
      </c>
      <c r="G26" s="12">
        <v>36.14</v>
      </c>
      <c r="H26" s="12">
        <v>42.64</v>
      </c>
    </row>
    <row r="27" spans="2:8" outlineLevel="1">
      <c r="B27" s="30"/>
      <c r="C27" s="30" t="s">
        <v>16</v>
      </c>
      <c r="D27" s="12">
        <v>14.04</v>
      </c>
      <c r="E27" s="12">
        <v>14.04</v>
      </c>
      <c r="F27" s="12">
        <v>10.44</v>
      </c>
      <c r="G27" s="12">
        <v>35.1</v>
      </c>
      <c r="H27" s="12">
        <v>17.16</v>
      </c>
    </row>
    <row r="28" spans="2:8" ht="15.75" outlineLevel="1" thickBot="1">
      <c r="B28" s="32"/>
      <c r="C28" s="32" t="s">
        <v>17</v>
      </c>
      <c r="D28" s="13">
        <v>22.1</v>
      </c>
      <c r="E28" s="13">
        <v>22.1</v>
      </c>
      <c r="F28" s="13">
        <v>33.19</v>
      </c>
      <c r="G28" s="13">
        <v>1.04000000000001</v>
      </c>
      <c r="H28" s="13">
        <v>25.48</v>
      </c>
    </row>
    <row r="29" spans="2:8">
      <c r="B29" t="s">
        <v>67</v>
      </c>
    </row>
    <row r="30" spans="2:8">
      <c r="B30" t="s">
        <v>48</v>
      </c>
    </row>
    <row r="31" spans="2:8">
      <c r="B31" t="s">
        <v>49</v>
      </c>
    </row>
  </sheetData>
  <hyperlinks>
    <hyperlink ref="J3" location="Info!A1" display="  &lt;&lt;&lt;  Zurück zu Info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11"/>
  <sheetViews>
    <sheetView workbookViewId="0">
      <selection activeCell="F2" sqref="F2"/>
    </sheetView>
  </sheetViews>
  <sheetFormatPr baseColWidth="10" defaultRowHeight="15"/>
  <cols>
    <col min="1" max="1" width="26.7109375" bestFit="1" customWidth="1"/>
    <col min="2" max="2" width="16.28515625" bestFit="1" customWidth="1"/>
    <col min="3" max="3" width="11" bestFit="1" customWidth="1"/>
    <col min="4" max="4" width="6" bestFit="1" customWidth="1"/>
  </cols>
  <sheetData>
    <row r="1" spans="1:6">
      <c r="A1" s="38" t="s">
        <v>51</v>
      </c>
      <c r="B1" t="s">
        <v>52</v>
      </c>
    </row>
    <row r="2" spans="1:6">
      <c r="A2" s="38" t="s">
        <v>53</v>
      </c>
      <c r="B2" t="s">
        <v>52</v>
      </c>
      <c r="F2" s="27" t="s">
        <v>65</v>
      </c>
    </row>
    <row r="4" spans="1:6">
      <c r="B4" s="38" t="s">
        <v>50</v>
      </c>
    </row>
    <row r="5" spans="1:6">
      <c r="A5" s="38" t="s">
        <v>68</v>
      </c>
      <c r="B5" t="s">
        <v>15</v>
      </c>
      <c r="C5" t="s">
        <v>16</v>
      </c>
      <c r="D5" t="s">
        <v>17</v>
      </c>
    </row>
    <row r="6" spans="1:6">
      <c r="A6" s="10" t="s">
        <v>43</v>
      </c>
      <c r="B6" s="39"/>
      <c r="C6" s="39"/>
      <c r="D6" s="39"/>
    </row>
    <row r="7" spans="1:6">
      <c r="A7" s="8" t="s">
        <v>42</v>
      </c>
      <c r="B7" s="39">
        <v>42.64</v>
      </c>
      <c r="C7" s="39">
        <v>17.16</v>
      </c>
      <c r="D7" s="39">
        <v>25.48</v>
      </c>
    </row>
    <row r="8" spans="1:6">
      <c r="A8" s="10" t="s">
        <v>41</v>
      </c>
      <c r="B8" s="39"/>
      <c r="C8" s="39"/>
      <c r="D8" s="39"/>
    </row>
    <row r="9" spans="1:6">
      <c r="A9" s="8" t="s">
        <v>42</v>
      </c>
      <c r="B9" s="39">
        <v>43.63</v>
      </c>
      <c r="C9" s="39">
        <v>10.440000000000001</v>
      </c>
      <c r="D9" s="39">
        <v>33.19</v>
      </c>
    </row>
    <row r="10" spans="1:6">
      <c r="A10" s="10" t="s">
        <v>39</v>
      </c>
      <c r="B10" s="39"/>
      <c r="C10" s="39"/>
      <c r="D10" s="39"/>
    </row>
    <row r="11" spans="1:6">
      <c r="A11" s="8" t="s">
        <v>42</v>
      </c>
      <c r="B11" s="39">
        <v>36.14</v>
      </c>
      <c r="C11" s="39">
        <v>35.099999999999994</v>
      </c>
      <c r="D11" s="39">
        <v>1.0400000000000063</v>
      </c>
    </row>
  </sheetData>
  <hyperlinks>
    <hyperlink ref="F2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Info</vt:lpstr>
      <vt:lpstr>Kostenrechnung</vt:lpstr>
      <vt:lpstr>Übung</vt:lpstr>
      <vt:lpstr>Szenariobericht</vt:lpstr>
      <vt:lpstr>Szenario-PivotTable-Bericht</vt:lpstr>
      <vt:lpstr>Bestellmenge</vt:lpstr>
      <vt:lpstr>Einnahmen</vt:lpstr>
      <vt:lpstr>Kosten</vt:lpstr>
      <vt:lpstr>Rest</vt:lpstr>
      <vt:lpstr>veränderbareZellen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25: Den Szenario-Manager für verschiedene Ansichten nutzen</dc:subject>
  <dc:creator>Jürgen Schwenk</dc:creator>
  <cp:lastModifiedBy>Jürgen Schwenk</cp:lastModifiedBy>
  <cp:lastPrinted>2005-07-10T16:13:41Z</cp:lastPrinted>
  <dcterms:created xsi:type="dcterms:W3CDTF">2003-04-19T12:40:19Z</dcterms:created>
  <dcterms:modified xsi:type="dcterms:W3CDTF">2007-02-12T19:43:57Z</dcterms:modified>
</cp:coreProperties>
</file>