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2855" windowHeight="6120"/>
  </bookViews>
  <sheets>
    <sheet name="Info" sheetId="1" r:id="rId1"/>
    <sheet name="Fragebogen" sheetId="2" r:id="rId2"/>
    <sheet name="Eingabebereiche" sheetId="3" r:id="rId3"/>
    <sheet name="Auslesen" sheetId="4" r:id="rId4"/>
    <sheet name="Kalender" sheetId="5" r:id="rId5"/>
  </sheets>
  <definedNames>
    <definedName name="avAltersgruppe">Fragebogen!$K$4</definedName>
    <definedName name="avErstzulassung">Fragebogen!$M$4</definedName>
    <definedName name="avGeschlecht">Fragebogen!$J$4</definedName>
    <definedName name="avMotor">Fragebogen!$N$4</definedName>
    <definedName name="avPKW">Fragebogen!$L$4</definedName>
    <definedName name="avProblem">Fragebogen!$P$4</definedName>
    <definedName name="avWerkstattproblem">Fragebogen!$R$4</definedName>
    <definedName name="avWerkstattzufriedenheit">Fragebogen!$Q$4</definedName>
    <definedName name="avZufriedenheit">Fragebogen!$O$4</definedName>
    <definedName name="Eingabebereich">Fragebogen!$J$4:$R$4,Fragebogen!$D$14,Fragebogen!$D$16,Fragebogen!$I$18</definedName>
    <definedName name="lstAltersgruppe">Eingabebereiche!$B$4:$B$8</definedName>
    <definedName name="lstMotor">Eingabebereiche!$C$4:$C$7</definedName>
    <definedName name="lstProblem">Eingabebereiche!$E$4:$E$7</definedName>
    <definedName name="lstWerkstatt">Eingabebereiche!$F$4:$F$10</definedName>
    <definedName name="lstZufriedenheit">Eingabebereiche!$D$4:$D$8</definedName>
  </definedNames>
  <calcPr calcId="124519"/>
</workbook>
</file>

<file path=xl/calcChain.xml><?xml version="1.0" encoding="utf-8"?>
<calcChain xmlns="http://schemas.openxmlformats.org/spreadsheetml/2006/main">
  <c r="C2" i="4"/>
  <c r="I2"/>
  <c r="H2"/>
  <c r="G2"/>
  <c r="F2"/>
  <c r="B2"/>
  <c r="A2"/>
  <c r="N4" i="2" l="1"/>
  <c r="E2" i="4" s="1"/>
  <c r="M4" i="2"/>
  <c r="D2" i="4" s="1"/>
</calcChain>
</file>

<file path=xl/comments1.xml><?xml version="1.0" encoding="utf-8"?>
<comments xmlns="http://schemas.openxmlformats.org/spreadsheetml/2006/main">
  <authors>
    <author>JS</author>
  </authors>
  <commentList>
    <comment ref="D16" authorId="0">
      <text>
        <r>
          <rPr>
            <b/>
            <sz val="9"/>
            <color indexed="81"/>
            <rFont val="Tahoma"/>
            <family val="2"/>
          </rPr>
          <t>J. Schwenk:</t>
        </r>
        <r>
          <rPr>
            <sz val="9"/>
            <color indexed="81"/>
            <rFont val="Tahoma"/>
            <family val="2"/>
          </rPr>
          <t xml:space="preserve">
Auswahlliste wird über Daten/Datenüberprüfung bereitgestellt.</t>
        </r>
      </text>
    </comment>
  </commentList>
</comments>
</file>

<file path=xl/sharedStrings.xml><?xml version="1.0" encoding="utf-8"?>
<sst xmlns="http://schemas.openxmlformats.org/spreadsheetml/2006/main" count="80" uniqueCount="70">
  <si>
    <t>Persönliche Angaben</t>
  </si>
  <si>
    <t>Wählen Sie Ihre Altersgruppe</t>
  </si>
  <si>
    <t>18-29</t>
  </si>
  <si>
    <t>30-39</t>
  </si>
  <si>
    <t>40-49</t>
  </si>
  <si>
    <t>50-59</t>
  </si>
  <si>
    <t>60 und älter</t>
  </si>
  <si>
    <t>Geschlecht</t>
  </si>
  <si>
    <t>Altersgruppe</t>
  </si>
  <si>
    <t>Angaben zum PKW</t>
  </si>
  <si>
    <t>Erstzulassung</t>
  </si>
  <si>
    <t>PKW</t>
  </si>
  <si>
    <t>Motor</t>
  </si>
  <si>
    <t>Benzin</t>
  </si>
  <si>
    <t>Diesel</t>
  </si>
  <si>
    <t>Gas</t>
  </si>
  <si>
    <t>andere</t>
  </si>
  <si>
    <t>Zufriedenheit</t>
  </si>
  <si>
    <t>Voll und ganz</t>
  </si>
  <si>
    <t>Alles in allem zufrieden</t>
  </si>
  <si>
    <t>Mit Einschränkungen</t>
  </si>
  <si>
    <t>Eher weniger</t>
  </si>
  <si>
    <t>Gar nicht</t>
  </si>
  <si>
    <t>Angaben zur Werkstatt</t>
  </si>
  <si>
    <t>Problem</t>
  </si>
  <si>
    <t>Elektronik</t>
  </si>
  <si>
    <t>Getriebe</t>
  </si>
  <si>
    <t>Verarbeitung</t>
  </si>
  <si>
    <t>Beratung</t>
  </si>
  <si>
    <t>Mängeldiagnose</t>
  </si>
  <si>
    <t>Qualität der Arbeiten</t>
  </si>
  <si>
    <t>Dauer</t>
  </si>
  <si>
    <t>Ersatzteilkosten</t>
  </si>
  <si>
    <t>Arbeitskosten</t>
  </si>
  <si>
    <t>Kulanz</t>
  </si>
  <si>
    <t>Größtes Problem</t>
  </si>
  <si>
    <t>Werkstattproblem</t>
  </si>
  <si>
    <t>Werkstattzufriedenheit</t>
  </si>
  <si>
    <t>Große Kundenumfrage zum Thema Auto</t>
  </si>
  <si>
    <t>Ausgabeverknüpfungen</t>
  </si>
  <si>
    <t>Vielen Dank für die vollständige Beantwortung der Fragen und Gute Fahrt!</t>
  </si>
  <si>
    <t>Excel 2007 – Das Handbuch</t>
  </si>
  <si>
    <t>Diese Mappe enthält folgende Beispiele</t>
  </si>
  <si>
    <t>Fragebogen</t>
  </si>
  <si>
    <t>Eingabebereiche</t>
  </si>
  <si>
    <t>Jürgen Schwenk</t>
  </si>
  <si>
    <t>Viel Erfolg!</t>
  </si>
  <si>
    <t>&lt;&lt;&lt; zurück zu Info</t>
  </si>
  <si>
    <t>lstAltersgruppe</t>
  </si>
  <si>
    <t>lstMotor</t>
  </si>
  <si>
    <t>lstZufriedenheit</t>
  </si>
  <si>
    <t>lstProblem</t>
  </si>
  <si>
    <t>lstWerkstatt</t>
  </si>
  <si>
    <t>avGeschlecht</t>
  </si>
  <si>
    <t>avAltersgruppe</t>
  </si>
  <si>
    <t>avPKW</t>
  </si>
  <si>
    <t>avErstzulassung</t>
  </si>
  <si>
    <t>avMotor</t>
  </si>
  <si>
    <t>avZufriedenheit</t>
  </si>
  <si>
    <t>avProblem</t>
  </si>
  <si>
    <t>avWerkstattzufriedenheit</t>
  </si>
  <si>
    <t>avWerkstattproblem</t>
  </si>
  <si>
    <t>Auslesen</t>
  </si>
  <si>
    <t>Eingabebereiche der Steuerelemente</t>
  </si>
  <si>
    <t>Kalender-Steuerelement 12.0</t>
  </si>
  <si>
    <t>02.01.2007</t>
  </si>
  <si>
    <t>LinkedCell &gt;&gt;</t>
  </si>
  <si>
    <t>Kalender</t>
  </si>
  <si>
    <t>Schaltfläche (Formularsteuerelement)</t>
  </si>
  <si>
    <t>ohne Makro</t>
  </si>
</sst>
</file>

<file path=xl/styles.xml><?xml version="1.0" encoding="utf-8"?>
<styleSheet xmlns="http://schemas.openxmlformats.org/spreadsheetml/2006/main">
  <numFmts count="2">
    <numFmt numFmtId="164" formatCode="&quot;Kapitel&quot;* 00"/>
    <numFmt numFmtId="165" formatCode="\ \ \•\ \ @"/>
  </numFmts>
  <fonts count="13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Tahoma"/>
      <family val="2"/>
    </font>
    <font>
      <sz val="11"/>
      <color indexed="60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u/>
      <sz val="11"/>
      <color theme="10"/>
      <name val="Calibri"/>
      <family val="2"/>
    </font>
    <font>
      <b/>
      <sz val="11"/>
      <color theme="6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5" fillId="0" borderId="0" xfId="0" applyFont="1"/>
    <xf numFmtId="0" fontId="3" fillId="0" borderId="0" xfId="0" applyFont="1" applyAlignment="1">
      <alignment vertical="center"/>
    </xf>
    <xf numFmtId="164" fontId="6" fillId="3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7" fillId="0" borderId="0" xfId="0" applyFont="1"/>
    <xf numFmtId="0" fontId="7" fillId="0" borderId="0" xfId="0" applyFont="1" applyFill="1"/>
    <xf numFmtId="0" fontId="9" fillId="0" borderId="0" xfId="1" applyFont="1" applyAlignment="1" applyProtection="1"/>
    <xf numFmtId="15" fontId="0" fillId="0" borderId="1" xfId="0" applyNumberFormat="1" applyBorder="1" applyAlignment="1">
      <alignment horizontal="center"/>
    </xf>
    <xf numFmtId="15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9" fillId="0" borderId="0" xfId="1" applyFont="1" applyAlignment="1" applyProtection="1">
      <protection locked="0"/>
    </xf>
    <xf numFmtId="0" fontId="0" fillId="0" borderId="0" xfId="0" applyAlignment="1" applyProtection="1">
      <alignment horizontal="center"/>
    </xf>
    <xf numFmtId="0" fontId="0" fillId="0" borderId="0" xfId="0" applyProtection="1"/>
    <xf numFmtId="0" fontId="1" fillId="0" borderId="0" xfId="0" applyFont="1" applyProtection="1"/>
  </cellXfs>
  <cellStyles count="2">
    <cellStyle name="Hyperlink" xfId="1" builtinId="8"/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activeX/activeX1.xml><?xml version="1.0" encoding="utf-8"?>
<ax:ocx xmlns:ax="http://schemas.microsoft.com/office/2006/activeX" xmlns:r="http://schemas.openxmlformats.org/officeDocument/2006/relationships" ax:classid="{8E27C92B-1264-101C-8A2F-040224009C02}" ax:persistence="persistPropertyBag">
  <ax:ocxPr ax:name="_Version" ax:value="524288"/>
  <ax:ocxPr ax:name="_ExtentX" ax:value="8361"/>
  <ax:ocxPr ax:name="_ExtentY" ax:value="4657"/>
  <ax:ocxPr ax:name="_StockProps" ax:value="1"/>
  <ax:ocxPr ax:name="BackColor" ax:value="-2147483633"/>
  <ax:ocxPr ax:name="Year" ax:value="2007"/>
  <ax:ocxPr ax:name="Month" ax:value="1"/>
  <ax:ocxPr ax:name="Day" ax:value="2"/>
  <ax:ocxPr ax:name="DayLength" ax:value="1"/>
  <ax:ocxPr ax:name="MonthLength" ax:value="1"/>
  <ax:ocxPr ax:name="DayFontColor" ax:value="0"/>
  <ax:ocxPr ax:name="FirstDay" ax:value="1"/>
  <ax:ocxPr ax:name="GridCellEffect" ax:value="1"/>
  <ax:ocxPr ax:name="GridFontColor" ax:value="10485760"/>
  <ax:ocxPr ax:name="GridLinesColor" ax:value="-2147483632"/>
  <ax:ocxPr ax:name="ShowDateSelectors" ax:value="-1"/>
  <ax:ocxPr ax:name="ShowDays" ax:value="-1"/>
  <ax:ocxPr ax:name="ShowHorizontalGrid" ax:value="-1"/>
  <ax:ocxPr ax:name="ShowTitle" ax:value="-1"/>
  <ax:ocxPr ax:name="ShowVerticalGrid" ax:value="-1"/>
  <ax:ocxPr ax:name="TitleFontColor" ax:value="10485760"/>
  <ax:ocxPr ax:name="ValueIsNull" ax:value="0"/>
  <ax:ocxPr ax:name="DayFont">
    <ax:font ax:persistence="persistPropertyBag">
      <ax:ocxPr ax:name="Name" ax:value="Arial"/>
      <ax:ocxPr ax:name="Size" ax:value="8,25"/>
      <ax:ocxPr ax:name="Charset" ax:value="0"/>
      <ax:ocxPr ax:name="Weight" ax:value="700"/>
      <ax:ocxPr ax:name="Underline" ax:value="0"/>
      <ax:ocxPr ax:name="Italic" ax:value="0"/>
      <ax:ocxPr ax:name="Strikethrough" ax:value="0"/>
    </ax:font>
  </ax:ocxPr>
  <ax:ocxPr ax:name="GridFont">
    <ax:font ax:persistence="persistPropertyBag">
      <ax:ocxPr ax:name="Name" ax:value="Arial"/>
      <ax:ocxPr ax:name="Size" ax:value="8,25"/>
      <ax:ocxPr ax:name="Charset" ax:value="0"/>
      <ax:ocxPr ax:name="Weight" ax:value="400"/>
      <ax:ocxPr ax:name="Underline" ax:value="0"/>
      <ax:ocxPr ax:name="Italic" ax:value="0"/>
      <ax:ocxPr ax:name="Strikethrough" ax:value="0"/>
    </ax:font>
  </ax:ocxPr>
  <ax:ocxPr ax:name="TitleFont">
    <ax:font ax:persistence="persistPropertyBag">
      <ax:ocxPr ax:name="Name" ax:value="Arial"/>
      <ax:ocxPr ax:name="Size" ax:value="12"/>
      <ax:ocxPr ax:name="Charset" ax:value="0"/>
      <ax:ocxPr ax:name="Weight" ax:value="700"/>
      <ax:ocxPr ax:name="Underline" ax:value="0"/>
      <ax:ocxPr ax:name="Italic" ax:value="0"/>
      <ax:ocxPr ax:name="Strikethrough" ax:value="0"/>
    </ax:font>
  </ax:ocxPr>
</ax:ocx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85725</xdr:rowOff>
    </xdr:from>
    <xdr:to>
      <xdr:col>2</xdr:col>
      <xdr:colOff>457200</xdr:colOff>
      <xdr:row>2</xdr:row>
      <xdr:rowOff>161925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00300" y="85725"/>
          <a:ext cx="457200" cy="45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304800</xdr:colOff>
      <xdr:row>6</xdr:row>
      <xdr:rowOff>114299</xdr:rowOff>
    </xdr:from>
    <xdr:to>
      <xdr:col>12</xdr:col>
      <xdr:colOff>247650</xdr:colOff>
      <xdr:row>13</xdr:row>
      <xdr:rowOff>28574</xdr:rowOff>
    </xdr:to>
    <xdr:sp macro="" textlink="">
      <xdr:nvSpPr>
        <xdr:cNvPr id="4" name="Textfeld 3"/>
        <xdr:cNvSpPr txBox="1"/>
      </xdr:nvSpPr>
      <xdr:spPr>
        <a:xfrm>
          <a:off x="5514975" y="1304924"/>
          <a:ext cx="2886075" cy="1247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DE" sz="1100">
              <a:solidFill>
                <a:schemeClr val="dk1"/>
              </a:solidFill>
              <a:latin typeface="+mn-lt"/>
              <a:ea typeface="+mn-ea"/>
              <a:cs typeface="+mn-cs"/>
            </a:rPr>
            <a:t>Hinweis:</a:t>
          </a:r>
          <a:endParaRPr lang="de-DE"/>
        </a:p>
        <a:p>
          <a:r>
            <a:rPr lang="de-DE" sz="1100">
              <a:solidFill>
                <a:schemeClr val="dk1"/>
              </a:solidFill>
              <a:latin typeface="+mn-lt"/>
              <a:ea typeface="+mn-ea"/>
              <a:cs typeface="+mn-cs"/>
            </a:rPr>
            <a:t>Blattschutz setzen über  "Start/Format/Blatt  schützen" .</a:t>
          </a:r>
        </a:p>
        <a:p>
          <a:r>
            <a:rPr lang="de-DE" sz="1100">
              <a:solidFill>
                <a:schemeClr val="dk1"/>
              </a:solidFill>
              <a:latin typeface="+mn-lt"/>
              <a:ea typeface="+mn-ea"/>
              <a:cs typeface="+mn-cs"/>
            </a:rPr>
            <a:t>Zur Bearbeitung Blattschutz über "Start/Format/Blattschutz aufheben" entfernen.</a:t>
          </a:r>
          <a:endParaRPr lang="de-DE"/>
        </a:p>
        <a:p>
          <a:endParaRPr lang="de-D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3</xdr:row>
      <xdr:rowOff>47625</xdr:rowOff>
    </xdr:from>
    <xdr:to>
      <xdr:col>7</xdr:col>
      <xdr:colOff>1428750</xdr:colOff>
      <xdr:row>9</xdr:row>
      <xdr:rowOff>38100</xdr:rowOff>
    </xdr:to>
    <xdr:sp macro="" textlink="">
      <xdr:nvSpPr>
        <xdr:cNvPr id="2" name="Textfeld 1"/>
        <xdr:cNvSpPr txBox="1"/>
      </xdr:nvSpPr>
      <xdr:spPr>
        <a:xfrm>
          <a:off x="2343150" y="619125"/>
          <a:ext cx="4229100" cy="1133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DE" sz="1100"/>
            <a:t>Datenbereich für die  Übernahme in andere Dateien</a:t>
          </a:r>
          <a:r>
            <a:rPr lang="de-DE" sz="1100" baseline="0"/>
            <a:t> / Programme.</a:t>
          </a:r>
        </a:p>
        <a:p>
          <a:r>
            <a:rPr lang="de-DE" sz="1100"/>
            <a:t>Die Spalten PKW und Motor sind in Zahlenwerte umgewandelt:</a:t>
          </a:r>
        </a:p>
        <a:p>
          <a:endParaRPr lang="de-DE" sz="1100"/>
        </a:p>
        <a:p>
          <a:r>
            <a:rPr lang="de-DE" sz="1100"/>
            <a:t>PKW     = N(avPKW)</a:t>
          </a:r>
        </a:p>
        <a:p>
          <a:r>
            <a:rPr lang="de-DE" sz="1100"/>
            <a:t>Motor  =VERGLEICH(avMotor;lstMotor;0)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2"/>
  <dimension ref="A2:B18"/>
  <sheetViews>
    <sheetView showGridLines="0" tabSelected="1" defaultGridColor="0" colorId="50" workbookViewId="0"/>
  </sheetViews>
  <sheetFormatPr baseColWidth="10" defaultRowHeight="15"/>
  <cols>
    <col min="2" max="2" width="24.5703125" bestFit="1" customWidth="1"/>
  </cols>
  <sheetData>
    <row r="2" spans="1:2">
      <c r="A2" s="3"/>
      <c r="B2" s="4" t="s">
        <v>41</v>
      </c>
    </row>
    <row r="3" spans="1:2">
      <c r="A3" s="5"/>
      <c r="B3" s="6"/>
    </row>
    <row r="4" spans="1:2">
      <c r="A4" s="7">
        <v>13</v>
      </c>
      <c r="B4" s="6"/>
    </row>
    <row r="5" spans="1:2">
      <c r="A5" s="8"/>
      <c r="B5" s="6"/>
    </row>
    <row r="6" spans="1:2">
      <c r="A6" s="5"/>
      <c r="B6" s="9" t="s">
        <v>42</v>
      </c>
    </row>
    <row r="7" spans="1:2">
      <c r="A7" s="6"/>
      <c r="B7" s="5"/>
    </row>
    <row r="8" spans="1:2">
      <c r="A8" s="6"/>
      <c r="B8" s="10" t="s">
        <v>43</v>
      </c>
    </row>
    <row r="9" spans="1:2">
      <c r="A9" s="6"/>
      <c r="B9" s="11"/>
    </row>
    <row r="10" spans="1:2">
      <c r="A10" s="6"/>
      <c r="B10" s="10" t="s">
        <v>44</v>
      </c>
    </row>
    <row r="11" spans="1:2">
      <c r="A11" s="6"/>
      <c r="B11" s="10"/>
    </row>
    <row r="12" spans="1:2">
      <c r="A12" s="6"/>
      <c r="B12" s="10" t="s">
        <v>62</v>
      </c>
    </row>
    <row r="13" spans="1:2">
      <c r="A13" s="6"/>
      <c r="B13" s="10"/>
    </row>
    <row r="14" spans="1:2">
      <c r="A14" s="6"/>
      <c r="B14" s="10" t="s">
        <v>67</v>
      </c>
    </row>
    <row r="15" spans="1:2">
      <c r="A15" s="6"/>
    </row>
    <row r="16" spans="1:2">
      <c r="A16" s="6"/>
      <c r="B16" s="12" t="s">
        <v>46</v>
      </c>
    </row>
    <row r="17" spans="1:2">
      <c r="A17" s="6"/>
      <c r="B17" s="12"/>
    </row>
    <row r="18" spans="1:2">
      <c r="B18" s="12" t="s">
        <v>45</v>
      </c>
    </row>
  </sheetData>
  <hyperlinks>
    <hyperlink ref="B8" location="Fragebogen!A1" display="Fragebogen"/>
    <hyperlink ref="B10" location="Eingabebereiche!A1" display="Eingabebereiche"/>
    <hyperlink ref="B12" location="Auslesen!A1" display="Ausgabebereiche"/>
    <hyperlink ref="B14" location="Kalender!A1" display="Kalender"/>
  </hyperlink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3"/>
  <dimension ref="B2:R29"/>
  <sheetViews>
    <sheetView workbookViewId="0">
      <selection activeCell="J4" sqref="J4"/>
    </sheetView>
  </sheetViews>
  <sheetFormatPr baseColWidth="10" defaultRowHeight="15"/>
  <cols>
    <col min="1" max="1" width="5.7109375" style="20" customWidth="1"/>
    <col min="2" max="2" width="4.42578125" style="20" customWidth="1"/>
    <col min="3" max="3" width="16.5703125" style="20" customWidth="1"/>
    <col min="4" max="6" width="11.42578125" style="20"/>
    <col min="7" max="7" width="5.7109375" style="20" customWidth="1"/>
    <col min="8" max="8" width="11.42578125" style="20"/>
    <col min="9" max="9" width="5.7109375" style="20" customWidth="1"/>
    <col min="10" max="10" width="14.5703125" style="20" bestFit="1" customWidth="1"/>
    <col min="11" max="11" width="15.28515625" style="20" customWidth="1"/>
    <col min="12" max="12" width="8.5703125" style="20" customWidth="1"/>
    <col min="13" max="13" width="14.85546875" style="20" bestFit="1" customWidth="1"/>
    <col min="14" max="14" width="9.5703125" style="20" customWidth="1"/>
    <col min="15" max="15" width="15.28515625" style="20" bestFit="1" customWidth="1"/>
    <col min="16" max="16" width="10.5703125" style="20" bestFit="1" customWidth="1"/>
    <col min="17" max="17" width="24.140625" style="20" bestFit="1" customWidth="1"/>
    <col min="18" max="18" width="19.42578125" style="20" bestFit="1" customWidth="1"/>
    <col min="19" max="19" width="5.7109375" style="20" customWidth="1"/>
    <col min="20" max="16384" width="11.42578125" style="20"/>
  </cols>
  <sheetData>
    <row r="2" spans="2:18" ht="18.75">
      <c r="B2" s="21" t="s">
        <v>38</v>
      </c>
      <c r="J2" s="20" t="s">
        <v>39</v>
      </c>
    </row>
    <row r="3" spans="2:18">
      <c r="J3" s="19" t="s">
        <v>53</v>
      </c>
      <c r="K3" s="19" t="s">
        <v>54</v>
      </c>
      <c r="L3" s="19" t="s">
        <v>55</v>
      </c>
      <c r="M3" s="19" t="s">
        <v>56</v>
      </c>
      <c r="N3" s="19" t="s">
        <v>57</v>
      </c>
      <c r="O3" s="20" t="s">
        <v>58</v>
      </c>
      <c r="P3" s="19" t="s">
        <v>59</v>
      </c>
      <c r="Q3" s="19" t="s">
        <v>60</v>
      </c>
      <c r="R3" s="19" t="s">
        <v>61</v>
      </c>
    </row>
    <row r="4" spans="2:18">
      <c r="B4" s="20" t="s">
        <v>0</v>
      </c>
      <c r="E4" s="20" t="s">
        <v>1</v>
      </c>
      <c r="J4" s="17">
        <v>1</v>
      </c>
      <c r="K4" s="17">
        <v>3</v>
      </c>
      <c r="L4" s="17" t="b">
        <v>1</v>
      </c>
      <c r="M4" s="17">
        <f>D14</f>
        <v>2006</v>
      </c>
      <c r="N4" s="17" t="str">
        <f>D16</f>
        <v>Gas</v>
      </c>
      <c r="O4" s="17">
        <v>2</v>
      </c>
      <c r="P4" s="17">
        <v>1</v>
      </c>
      <c r="Q4" s="17">
        <v>1</v>
      </c>
      <c r="R4" s="16">
        <v>4</v>
      </c>
    </row>
    <row r="6" spans="2:18">
      <c r="K6" s="19"/>
      <c r="L6" s="19"/>
      <c r="M6" s="19"/>
    </row>
    <row r="11" spans="2:18">
      <c r="B11" s="20" t="s">
        <v>9</v>
      </c>
    </row>
    <row r="14" spans="2:18">
      <c r="C14" s="20" t="s">
        <v>10</v>
      </c>
      <c r="D14" s="17">
        <v>2006</v>
      </c>
    </row>
    <row r="16" spans="2:18">
      <c r="C16" s="20" t="s">
        <v>12</v>
      </c>
      <c r="D16" s="16" t="s">
        <v>15</v>
      </c>
    </row>
    <row r="18" spans="2:9">
      <c r="C18" s="20" t="s">
        <v>17</v>
      </c>
      <c r="I18" s="18" t="s">
        <v>47</v>
      </c>
    </row>
    <row r="20" spans="2:9">
      <c r="C20" s="20" t="s">
        <v>35</v>
      </c>
    </row>
    <row r="22" spans="2:9">
      <c r="B22" s="20" t="s">
        <v>23</v>
      </c>
    </row>
    <row r="24" spans="2:9">
      <c r="C24" s="20" t="s">
        <v>17</v>
      </c>
    </row>
    <row r="26" spans="2:9">
      <c r="C26" s="20" t="s">
        <v>35</v>
      </c>
    </row>
    <row r="29" spans="2:9">
      <c r="B29" s="20" t="s">
        <v>40</v>
      </c>
    </row>
  </sheetData>
  <sheetProtection sheet="1" objects="1" scenarios="1" selectLockedCells="1"/>
  <dataValidations count="1">
    <dataValidation type="list" allowBlank="1" showInputMessage="1" showErrorMessage="1" sqref="D16">
      <formula1>lstMotor</formula1>
    </dataValidation>
  </dataValidations>
  <hyperlinks>
    <hyperlink ref="I18" location="Info!A1" display="&lt;&lt;&lt; zurück zu Info"/>
  </hyperlinks>
  <pageMargins left="0.7" right="0.7" top="0.78740157499999996" bottom="0.78740157499999996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4"/>
  <dimension ref="B2:F13"/>
  <sheetViews>
    <sheetView workbookViewId="0">
      <selection activeCell="B13" sqref="B13"/>
    </sheetView>
  </sheetViews>
  <sheetFormatPr baseColWidth="10" defaultRowHeight="15"/>
  <cols>
    <col min="1" max="1" width="5.7109375" customWidth="1"/>
    <col min="2" max="2" width="16.7109375" bestFit="1" customWidth="1"/>
    <col min="4" max="4" width="22.28515625" bestFit="1" customWidth="1"/>
    <col min="5" max="5" width="12.7109375" bestFit="1" customWidth="1"/>
    <col min="6" max="6" width="20" bestFit="1" customWidth="1"/>
    <col min="10" max="10" width="5.7109375" customWidth="1"/>
  </cols>
  <sheetData>
    <row r="2" spans="2:6">
      <c r="B2" t="s">
        <v>63</v>
      </c>
    </row>
    <row r="3" spans="2:6">
      <c r="B3" s="2" t="s">
        <v>48</v>
      </c>
      <c r="C3" s="2" t="s">
        <v>49</v>
      </c>
      <c r="D3" s="2" t="s">
        <v>50</v>
      </c>
      <c r="E3" s="14" t="s">
        <v>51</v>
      </c>
      <c r="F3" s="2" t="s">
        <v>52</v>
      </c>
    </row>
    <row r="4" spans="2:6">
      <c r="B4" t="s">
        <v>2</v>
      </c>
      <c r="C4" t="s">
        <v>13</v>
      </c>
      <c r="D4" t="s">
        <v>18</v>
      </c>
      <c r="E4" s="15" t="s">
        <v>25</v>
      </c>
      <c r="F4" t="s">
        <v>33</v>
      </c>
    </row>
    <row r="5" spans="2:6">
      <c r="B5" t="s">
        <v>3</v>
      </c>
      <c r="C5" t="s">
        <v>14</v>
      </c>
      <c r="D5" t="s">
        <v>19</v>
      </c>
      <c r="E5" s="15" t="s">
        <v>26</v>
      </c>
      <c r="F5" t="s">
        <v>28</v>
      </c>
    </row>
    <row r="6" spans="2:6">
      <c r="B6" t="s">
        <v>4</v>
      </c>
      <c r="C6" t="s">
        <v>15</v>
      </c>
      <c r="D6" t="s">
        <v>20</v>
      </c>
      <c r="E6" s="15" t="s">
        <v>12</v>
      </c>
      <c r="F6" t="s">
        <v>31</v>
      </c>
    </row>
    <row r="7" spans="2:6">
      <c r="B7" t="s">
        <v>5</v>
      </c>
      <c r="C7" t="s">
        <v>16</v>
      </c>
      <c r="D7" t="s">
        <v>21</v>
      </c>
      <c r="E7" s="15" t="s">
        <v>27</v>
      </c>
      <c r="F7" t="s">
        <v>32</v>
      </c>
    </row>
    <row r="8" spans="2:6">
      <c r="B8" t="s">
        <v>6</v>
      </c>
      <c r="D8" t="s">
        <v>22</v>
      </c>
      <c r="F8" t="s">
        <v>34</v>
      </c>
    </row>
    <row r="9" spans="2:6">
      <c r="F9" t="s">
        <v>29</v>
      </c>
    </row>
    <row r="10" spans="2:6">
      <c r="F10" t="s">
        <v>30</v>
      </c>
    </row>
    <row r="13" spans="2:6">
      <c r="B13" s="13" t="s">
        <v>47</v>
      </c>
    </row>
  </sheetData>
  <sortState ref="F4:F10">
    <sortCondition ref="F3"/>
  </sortState>
  <hyperlinks>
    <hyperlink ref="B13" location="Info!A1" display="&lt;&lt;&lt; zurück zu Info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5"/>
  <dimension ref="A1:I11"/>
  <sheetViews>
    <sheetView workbookViewId="0">
      <selection activeCell="B11" sqref="B11"/>
    </sheetView>
  </sheetViews>
  <sheetFormatPr baseColWidth="10" defaultRowHeight="15"/>
  <cols>
    <col min="1" max="1" width="10.7109375" bestFit="1" customWidth="1"/>
    <col min="2" max="2" width="16.7109375" bestFit="1" customWidth="1"/>
    <col min="3" max="3" width="6.5703125" bestFit="1" customWidth="1"/>
    <col min="4" max="4" width="12.85546875" bestFit="1" customWidth="1"/>
    <col min="5" max="5" width="8.42578125" bestFit="1" customWidth="1"/>
    <col min="6" max="6" width="13.28515625" bestFit="1" customWidth="1"/>
    <col min="7" max="7" width="8.5703125" bestFit="1" customWidth="1"/>
    <col min="8" max="8" width="22.140625" bestFit="1" customWidth="1"/>
    <col min="9" max="9" width="17.42578125" bestFit="1" customWidth="1"/>
    <col min="10" max="10" width="5.7109375" customWidth="1"/>
  </cols>
  <sheetData>
    <row r="1" spans="1:9">
      <c r="A1" s="1" t="s">
        <v>7</v>
      </c>
      <c r="B1" s="1" t="s">
        <v>8</v>
      </c>
      <c r="C1" s="1" t="s">
        <v>11</v>
      </c>
      <c r="D1" s="1" t="s">
        <v>10</v>
      </c>
      <c r="E1" s="1" t="s">
        <v>12</v>
      </c>
      <c r="F1" t="s">
        <v>17</v>
      </c>
      <c r="G1" s="1" t="s">
        <v>24</v>
      </c>
      <c r="H1" s="1" t="s">
        <v>37</v>
      </c>
      <c r="I1" s="1" t="s">
        <v>36</v>
      </c>
    </row>
    <row r="2" spans="1:9">
      <c r="A2" s="1">
        <f>avGeschlecht</f>
        <v>1</v>
      </c>
      <c r="B2" s="1">
        <f>avAltersgruppe</f>
        <v>3</v>
      </c>
      <c r="C2" s="1">
        <f>N(avPKW)</f>
        <v>1</v>
      </c>
      <c r="D2" s="1">
        <f>avErstzulassung</f>
        <v>2006</v>
      </c>
      <c r="E2" s="1">
        <f>MATCH(avMotor,lstMotor,0)</f>
        <v>3</v>
      </c>
      <c r="F2" s="1">
        <f>avZufriedenheit</f>
        <v>2</v>
      </c>
      <c r="G2" s="1">
        <f>avProblem</f>
        <v>1</v>
      </c>
      <c r="H2" s="1">
        <f>avWerkstattzufriedenheit</f>
        <v>1</v>
      </c>
      <c r="I2">
        <f>avWerkstattproblem</f>
        <v>4</v>
      </c>
    </row>
    <row r="4" spans="1:9">
      <c r="D4" s="1"/>
    </row>
    <row r="7" spans="1:9">
      <c r="B7" s="1"/>
      <c r="F7" s="1"/>
    </row>
    <row r="11" spans="1:9">
      <c r="B11" s="13" t="s">
        <v>47</v>
      </c>
    </row>
  </sheetData>
  <hyperlinks>
    <hyperlink ref="B11" location="Info!A1" display="&lt;&lt;&lt; zurück zu Info"/>
  </hyperlink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1"/>
  <dimension ref="B2:I17"/>
  <sheetViews>
    <sheetView workbookViewId="0">
      <selection activeCell="B17" sqref="B17"/>
    </sheetView>
  </sheetViews>
  <sheetFormatPr baseColWidth="10" defaultRowHeight="15"/>
  <cols>
    <col min="1" max="1" width="5.7109375" customWidth="1"/>
    <col min="2" max="2" width="13.5703125" customWidth="1"/>
    <col min="7" max="7" width="5.7109375" customWidth="1"/>
  </cols>
  <sheetData>
    <row r="2" spans="2:9">
      <c r="B2" t="s">
        <v>64</v>
      </c>
      <c r="I2" t="s">
        <v>68</v>
      </c>
    </row>
    <row r="3" spans="2:9">
      <c r="I3" t="s">
        <v>69</v>
      </c>
    </row>
    <row r="14" spans="2:9">
      <c r="B14" t="s">
        <v>66</v>
      </c>
      <c r="C14" t="s">
        <v>65</v>
      </c>
    </row>
    <row r="17" spans="2:2">
      <c r="B17" s="13" t="s">
        <v>47</v>
      </c>
    </row>
  </sheetData>
  <hyperlinks>
    <hyperlink ref="B17" location="Info!A1" display="&lt;&lt;&lt; zurück zu Info"/>
  </hyperlinks>
  <pageMargins left="0.7" right="0.7" top="0.78740157499999996" bottom="0.78740157499999996" header="0.3" footer="0.3"/>
  <pageSetup paperSize="9" orientation="portrait" r:id="rId1"/>
  <legacyDrawing r:id="rId2"/>
  <controls>
    <control shapeId="2050" r:id="rId3" name="Calendar1"/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15</vt:i4>
      </vt:variant>
    </vt:vector>
  </HeadingPairs>
  <TitlesOfParts>
    <vt:vector size="20" baseType="lpstr">
      <vt:lpstr>Info</vt:lpstr>
      <vt:lpstr>Fragebogen</vt:lpstr>
      <vt:lpstr>Eingabebereiche</vt:lpstr>
      <vt:lpstr>Auslesen</vt:lpstr>
      <vt:lpstr>Kalender</vt:lpstr>
      <vt:lpstr>avAltersgruppe</vt:lpstr>
      <vt:lpstr>avErstzulassung</vt:lpstr>
      <vt:lpstr>avGeschlecht</vt:lpstr>
      <vt:lpstr>avMotor</vt:lpstr>
      <vt:lpstr>avPKW</vt:lpstr>
      <vt:lpstr>avProblem</vt:lpstr>
      <vt:lpstr>avWerkstattproblem</vt:lpstr>
      <vt:lpstr>avWerkstattzufriedenheit</vt:lpstr>
      <vt:lpstr>avZufriedenheit</vt:lpstr>
      <vt:lpstr>Eingabebereich</vt:lpstr>
      <vt:lpstr>lstAltersgruppe</vt:lpstr>
      <vt:lpstr>lstMotor</vt:lpstr>
      <vt:lpstr>lstProblem</vt:lpstr>
      <vt:lpstr>lstWerkstatt</vt:lpstr>
      <vt:lpstr>lstZufriedenheit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Kapitel 13: Formulare entwickeln und kommentieren</dc:subject>
  <dc:creator>Jürgen Schwenk</dc:creator>
  <cp:lastModifiedBy>Jürgen Schwenk</cp:lastModifiedBy>
  <dcterms:created xsi:type="dcterms:W3CDTF">2006-12-31T12:26:40Z</dcterms:created>
  <dcterms:modified xsi:type="dcterms:W3CDTF">2007-02-05T19:03:21Z</dcterms:modified>
</cp:coreProperties>
</file>