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DieseArbeitsmappe" defaultThemeVersion="124226"/>
  <bookViews>
    <workbookView xWindow="240" yWindow="45" windowWidth="18735" windowHeight="11955"/>
  </bookViews>
  <sheets>
    <sheet name="Übung" sheetId="2" r:id="rId1"/>
    <sheet name="Fertig" sheetId="1" r:id="rId2"/>
  </sheets>
  <definedNames>
    <definedName name="_xlnm._FilterDatabase" localSheetId="1" hidden="1">Fertig!$B$2:$G$30</definedName>
    <definedName name="_xlnm._FilterDatabase" localSheetId="0" hidden="1">Übung!$B$2:$G$30</definedName>
  </definedNames>
  <calcPr calcId="125725"/>
</workbook>
</file>

<file path=xl/calcChain.xml><?xml version="1.0" encoding="utf-8"?>
<calcChain xmlns="http://schemas.openxmlformats.org/spreadsheetml/2006/main">
  <c r="K4" i="1"/>
  <c r="J4"/>
  <c r="L4" s="1"/>
  <c r="K5"/>
  <c r="J5"/>
  <c r="L5" s="1"/>
  <c r="K6"/>
  <c r="J6"/>
  <c r="L6"/>
  <c r="K7"/>
  <c r="J7"/>
  <c r="L7" s="1"/>
  <c r="K8"/>
  <c r="J8"/>
  <c r="L8"/>
  <c r="K9"/>
  <c r="J9"/>
  <c r="L9" s="1"/>
  <c r="K10"/>
  <c r="J10"/>
  <c r="L10"/>
  <c r="K11"/>
  <c r="J11"/>
  <c r="L11" s="1"/>
  <c r="K12"/>
  <c r="J12"/>
  <c r="L12"/>
  <c r="K13"/>
  <c r="J13"/>
  <c r="L13" s="1"/>
  <c r="K14"/>
  <c r="J14"/>
  <c r="L14"/>
  <c r="K15"/>
  <c r="J15"/>
  <c r="L15" s="1"/>
  <c r="K16"/>
  <c r="J16"/>
  <c r="L16"/>
  <c r="K17"/>
  <c r="J17"/>
  <c r="L17" s="1"/>
  <c r="K18"/>
  <c r="J18"/>
  <c r="L18"/>
  <c r="K19"/>
  <c r="J19"/>
  <c r="L19" s="1"/>
  <c r="K20"/>
  <c r="J20"/>
  <c r="L20"/>
  <c r="K21"/>
  <c r="J21"/>
  <c r="L21" s="1"/>
  <c r="K22"/>
  <c r="J22"/>
  <c r="L22"/>
  <c r="K23"/>
  <c r="J23"/>
  <c r="L23" s="1"/>
  <c r="K24"/>
  <c r="J24"/>
  <c r="L24"/>
  <c r="K25"/>
  <c r="J25"/>
  <c r="L25" s="1"/>
  <c r="K26"/>
  <c r="J26"/>
  <c r="L26"/>
  <c r="K27"/>
  <c r="J27"/>
  <c r="L27" s="1"/>
  <c r="K28"/>
  <c r="J28"/>
  <c r="L28"/>
  <c r="K29"/>
  <c r="J29"/>
  <c r="L29" s="1"/>
  <c r="K30"/>
  <c r="J30"/>
  <c r="L30"/>
  <c r="K3"/>
  <c r="J3"/>
  <c r="L3" s="1"/>
</calcChain>
</file>

<file path=xl/sharedStrings.xml><?xml version="1.0" encoding="utf-8"?>
<sst xmlns="http://schemas.openxmlformats.org/spreadsheetml/2006/main" count="279" uniqueCount="112">
  <si>
    <t>Schepp</t>
  </si>
  <si>
    <t>Jürgen</t>
  </si>
  <si>
    <t>Bleischmelze 13</t>
  </si>
  <si>
    <t>Berlin</t>
  </si>
  <si>
    <t>Riebschläger</t>
  </si>
  <si>
    <t>Michaela</t>
  </si>
  <si>
    <t>Calvisiusstr. 3</t>
  </si>
  <si>
    <t>Hauptvogel</t>
  </si>
  <si>
    <t>Sabine</t>
  </si>
  <si>
    <t>Zeppelinstr. 12</t>
  </si>
  <si>
    <t>Bonn</t>
  </si>
  <si>
    <t>Bayer</t>
  </si>
  <si>
    <t>Bernd</t>
  </si>
  <si>
    <t>Naunhofer Str. 24</t>
  </si>
  <si>
    <t>Stettner</t>
  </si>
  <si>
    <t>Horst</t>
  </si>
  <si>
    <t>Arndtstr. 15</t>
  </si>
  <si>
    <t>Cossebaude</t>
  </si>
  <si>
    <t>Kirchner</t>
  </si>
  <si>
    <t>Frank</t>
  </si>
  <si>
    <t>Lauterstr. 8</t>
  </si>
  <si>
    <t>Dortmund</t>
  </si>
  <si>
    <t>Ziehres</t>
  </si>
  <si>
    <t>Karina</t>
  </si>
  <si>
    <t>Ackermannstr. 2</t>
  </si>
  <si>
    <t>Dresden</t>
  </si>
  <si>
    <t>Walter</t>
  </si>
  <si>
    <t>Wolfgang</t>
  </si>
  <si>
    <t>Ackermannstr. 36</t>
  </si>
  <si>
    <t>Lüttin</t>
  </si>
  <si>
    <t>Ralf</t>
  </si>
  <si>
    <t>Hugstr. 23F</t>
  </si>
  <si>
    <t>Düsseldorf</t>
  </si>
  <si>
    <t>Madaus</t>
  </si>
  <si>
    <t>Hufelandstr. 46</t>
  </si>
  <si>
    <t>Raphael</t>
  </si>
  <si>
    <t>Gerda</t>
  </si>
  <si>
    <t>Dessauer Str. 10</t>
  </si>
  <si>
    <t>Fahrland</t>
  </si>
  <si>
    <t>Brill</t>
  </si>
  <si>
    <t>Sebastian</t>
  </si>
  <si>
    <t>Widukindstr. 8</t>
  </si>
  <si>
    <t>Frankfurt</t>
  </si>
  <si>
    <t>Penack-Bielor</t>
  </si>
  <si>
    <t>Hamburg</t>
  </si>
  <si>
    <t>Piontek</t>
  </si>
  <si>
    <t>Erlenhof 1</t>
  </si>
  <si>
    <t>Nass</t>
  </si>
  <si>
    <t>Oliver</t>
  </si>
  <si>
    <t>Engerstr. 54</t>
  </si>
  <si>
    <t>Hameln</t>
  </si>
  <si>
    <t>Naumann</t>
  </si>
  <si>
    <t>Erika</t>
  </si>
  <si>
    <t>Graslilienanger 45</t>
  </si>
  <si>
    <t>Hannover</t>
  </si>
  <si>
    <t>Nätscher</t>
  </si>
  <si>
    <t>Grasweg 6</t>
  </si>
  <si>
    <t>Meyer</t>
  </si>
  <si>
    <t>Roswitha</t>
  </si>
  <si>
    <t>Hiltenspergerstr. 18</t>
  </si>
  <si>
    <t>Helmstedt</t>
  </si>
  <si>
    <t>Kettner</t>
  </si>
  <si>
    <t>Lerchesbergring 107</t>
  </si>
  <si>
    <t>Köln</t>
  </si>
  <si>
    <t>Sterzinger</t>
  </si>
  <si>
    <t>Arndtstr. 6</t>
  </si>
  <si>
    <t>Leipzig</t>
  </si>
  <si>
    <t>Eichberg</t>
  </si>
  <si>
    <t>Ulrich-Zell-Str. 11</t>
  </si>
  <si>
    <t>München</t>
  </si>
  <si>
    <t>Doering</t>
  </si>
  <si>
    <t>Unnaer Str. 22</t>
  </si>
  <si>
    <t>Grimm</t>
  </si>
  <si>
    <t>Lothar</t>
  </si>
  <si>
    <t>Schweriner Str. 11</t>
  </si>
  <si>
    <t>Nürnberg</t>
  </si>
  <si>
    <t>Pippig</t>
  </si>
  <si>
    <t>Jörg</t>
  </si>
  <si>
    <t>Einsteinstr. 2</t>
  </si>
  <si>
    <t>Potsdam</t>
  </si>
  <si>
    <t>Hache</t>
  </si>
  <si>
    <t>Regensburg</t>
  </si>
  <si>
    <t>Großer</t>
  </si>
  <si>
    <t>Pea</t>
  </si>
  <si>
    <t>Schillerstr. 3</t>
  </si>
  <si>
    <t>Haefker</t>
  </si>
  <si>
    <t>Petra</t>
  </si>
  <si>
    <t>Reseberg 9A</t>
  </si>
  <si>
    <t>Stuttgart</t>
  </si>
  <si>
    <t>Haller</t>
  </si>
  <si>
    <t>Manfred</t>
  </si>
  <si>
    <t>Trier</t>
  </si>
  <si>
    <t>Nachname</t>
  </si>
  <si>
    <t>Vorname</t>
  </si>
  <si>
    <t>Strasse</t>
  </si>
  <si>
    <t>PLZ</t>
  </si>
  <si>
    <t>Ort</t>
  </si>
  <si>
    <t>Umsatz</t>
  </si>
  <si>
    <t>01067</t>
  </si>
  <si>
    <t>01069</t>
  </si>
  <si>
    <t>04105</t>
  </si>
  <si>
    <t>01462</t>
  </si>
  <si>
    <t>Kundenliste (Auszug)</t>
  </si>
  <si>
    <t>Elisabethstr. 48</t>
  </si>
  <si>
    <t>Riemenschnied 50</t>
  </si>
  <si>
    <t>Prinzregentstr. 149</t>
  </si>
  <si>
    <t>(1)</t>
  </si>
  <si>
    <t>(2)</t>
  </si>
  <si>
    <t>(3)</t>
  </si>
  <si>
    <t>(4)</t>
  </si>
  <si>
    <t>=TEILERGEBNIS(105;$G$3:$G$30)</t>
  </si>
  <si>
    <t>Formelauswertung</t>
  </si>
</sst>
</file>

<file path=xl/styles.xml><?xml version="1.0" encoding="utf-8"?>
<styleSheet xmlns="http://schemas.openxmlformats.org/spreadsheetml/2006/main">
  <numFmts count="1">
    <numFmt numFmtId="164" formatCode="_-* #,##0.00\ [$€-407]_-;\-* #,##0.00\ [$€-407]_-;_-* &quot;-&quot;??\ [$€-407]_-;_-@_-"/>
  </numFmts>
  <fonts count="5">
    <font>
      <sz val="10"/>
      <color theme="1"/>
      <name val="Arial"/>
      <family val="2"/>
    </font>
    <font>
      <b/>
      <i/>
      <sz val="12"/>
      <color indexed="62"/>
      <name val="Arial"/>
      <family val="2"/>
    </font>
    <font>
      <b/>
      <sz val="10"/>
      <color indexed="9"/>
      <name val="Arial"/>
      <family val="2"/>
    </font>
    <font>
      <sz val="8"/>
      <name val="Arial"/>
      <family val="2"/>
    </font>
    <font>
      <b/>
      <i/>
      <sz val="12"/>
      <color theme="6" tint="-0.249977111117893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62"/>
        <bgColor indexed="62"/>
      </patternFill>
    </fill>
    <fill>
      <patternFill patternType="solid">
        <fgColor theme="6" tint="-0.249977111117893"/>
        <bgColor indexed="62"/>
      </patternFill>
    </fill>
  </fills>
  <borders count="4">
    <border>
      <left/>
      <right/>
      <top/>
      <bottom/>
      <diagonal/>
    </border>
    <border>
      <left style="thin">
        <color indexed="30"/>
      </left>
      <right/>
      <top style="thin">
        <color indexed="30"/>
      </top>
      <bottom/>
      <diagonal/>
    </border>
    <border>
      <left/>
      <right/>
      <top style="thin">
        <color indexed="30"/>
      </top>
      <bottom/>
      <diagonal/>
    </border>
    <border>
      <left/>
      <right style="thin">
        <color indexed="30"/>
      </right>
      <top style="thin">
        <color indexed="30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vertical="center"/>
    </xf>
    <xf numFmtId="0" fontId="2" fillId="2" borderId="1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left" vertical="top"/>
    </xf>
    <xf numFmtId="0" fontId="2" fillId="2" borderId="3" xfId="0" applyFont="1" applyFill="1" applyBorder="1" applyAlignment="1">
      <alignment horizontal="left" vertical="top"/>
    </xf>
    <xf numFmtId="0" fontId="0" fillId="0" borderId="0" xfId="0" applyFont="1" applyFill="1" applyBorder="1"/>
    <xf numFmtId="49" fontId="0" fillId="0" borderId="0" xfId="0" applyNumberFormat="1" applyFont="1" applyFill="1" applyBorder="1" applyAlignment="1">
      <alignment horizontal="left"/>
    </xf>
    <xf numFmtId="164" fontId="0" fillId="0" borderId="0" xfId="0" applyNumberFormat="1" applyFont="1" applyFill="1" applyBorder="1"/>
    <xf numFmtId="49" fontId="0" fillId="0" borderId="0" xfId="0" quotePrefix="1" applyNumberFormat="1" applyFont="1" applyFill="1" applyBorder="1" applyAlignment="1">
      <alignment horizontal="left"/>
    </xf>
    <xf numFmtId="0" fontId="0" fillId="0" borderId="0" xfId="0" quotePrefix="1"/>
    <xf numFmtId="164" fontId="0" fillId="0" borderId="0" xfId="0" applyNumberFormat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</cellXfs>
  <cellStyles count="1">
    <cellStyle name="Standard" xfId="0" builtinId="0"/>
  </cellStyles>
  <dxfs count="1">
    <dxf>
      <fill>
        <patternFill>
          <bgColor indexed="5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/>
  <dimension ref="B1:G30"/>
  <sheetViews>
    <sheetView tabSelected="1" workbookViewId="0"/>
  </sheetViews>
  <sheetFormatPr baseColWidth="10" defaultRowHeight="12.75"/>
  <cols>
    <col min="1" max="1" width="1.85546875" customWidth="1"/>
    <col min="2" max="2" width="13.7109375" customWidth="1"/>
    <col min="3" max="3" width="12" customWidth="1"/>
    <col min="4" max="4" width="17.85546875" bestFit="1" customWidth="1"/>
    <col min="5" max="5" width="7.85546875" customWidth="1"/>
    <col min="6" max="6" width="11.28515625" bestFit="1" customWidth="1"/>
    <col min="7" max="7" width="11" customWidth="1"/>
  </cols>
  <sheetData>
    <row r="1" spans="2:7" ht="33" customHeight="1">
      <c r="B1" s="1" t="s">
        <v>102</v>
      </c>
    </row>
    <row r="2" spans="2:7">
      <c r="B2" s="2" t="s">
        <v>92</v>
      </c>
      <c r="C2" s="3" t="s">
        <v>93</v>
      </c>
      <c r="D2" s="3" t="s">
        <v>94</v>
      </c>
      <c r="E2" s="3" t="s">
        <v>95</v>
      </c>
      <c r="F2" s="3" t="s">
        <v>96</v>
      </c>
      <c r="G2" s="4" t="s">
        <v>97</v>
      </c>
    </row>
    <row r="3" spans="2:7">
      <c r="B3" s="5" t="s">
        <v>0</v>
      </c>
      <c r="C3" s="5" t="s">
        <v>1</v>
      </c>
      <c r="D3" s="5" t="s">
        <v>2</v>
      </c>
      <c r="E3" s="6">
        <v>10318</v>
      </c>
      <c r="F3" s="5" t="s">
        <v>3</v>
      </c>
      <c r="G3" s="7">
        <v>217</v>
      </c>
    </row>
    <row r="4" spans="2:7">
      <c r="B4" s="5" t="s">
        <v>4</v>
      </c>
      <c r="C4" s="5" t="s">
        <v>5</v>
      </c>
      <c r="D4" s="5" t="s">
        <v>6</v>
      </c>
      <c r="E4" s="6">
        <v>13591</v>
      </c>
      <c r="F4" s="5" t="s">
        <v>3</v>
      </c>
      <c r="G4" s="7">
        <v>682</v>
      </c>
    </row>
    <row r="5" spans="2:7">
      <c r="B5" s="5" t="s">
        <v>7</v>
      </c>
      <c r="C5" s="5" t="s">
        <v>8</v>
      </c>
      <c r="D5" s="5" t="s">
        <v>9</v>
      </c>
      <c r="E5" s="6">
        <v>53117</v>
      </c>
      <c r="F5" s="5" t="s">
        <v>10</v>
      </c>
      <c r="G5" s="7">
        <v>146</v>
      </c>
    </row>
    <row r="6" spans="2:7">
      <c r="B6" s="5" t="s">
        <v>11</v>
      </c>
      <c r="C6" s="5" t="s">
        <v>12</v>
      </c>
      <c r="D6" s="5" t="s">
        <v>13</v>
      </c>
      <c r="E6" s="6">
        <v>53225</v>
      </c>
      <c r="F6" s="5" t="s">
        <v>10</v>
      </c>
      <c r="G6" s="7">
        <v>879</v>
      </c>
    </row>
    <row r="7" spans="2:7">
      <c r="B7" s="5" t="s">
        <v>14</v>
      </c>
      <c r="C7" s="5" t="s">
        <v>15</v>
      </c>
      <c r="D7" s="5" t="s">
        <v>16</v>
      </c>
      <c r="E7" s="8" t="s">
        <v>101</v>
      </c>
      <c r="F7" s="5" t="s">
        <v>17</v>
      </c>
      <c r="G7" s="7">
        <v>1433</v>
      </c>
    </row>
    <row r="8" spans="2:7">
      <c r="B8" s="5" t="s">
        <v>18</v>
      </c>
      <c r="C8" s="5" t="s">
        <v>19</v>
      </c>
      <c r="D8" s="5" t="s">
        <v>20</v>
      </c>
      <c r="E8" s="6">
        <v>44388</v>
      </c>
      <c r="F8" s="5" t="s">
        <v>21</v>
      </c>
      <c r="G8" s="7">
        <v>415</v>
      </c>
    </row>
    <row r="9" spans="2:7">
      <c r="B9" s="5" t="s">
        <v>22</v>
      </c>
      <c r="C9" s="5" t="s">
        <v>23</v>
      </c>
      <c r="D9" s="5" t="s">
        <v>24</v>
      </c>
      <c r="E9" s="8" t="s">
        <v>98</v>
      </c>
      <c r="F9" s="5" t="s">
        <v>25</v>
      </c>
      <c r="G9" s="7">
        <v>912</v>
      </c>
    </row>
    <row r="10" spans="2:7">
      <c r="B10" s="5" t="s">
        <v>26</v>
      </c>
      <c r="C10" s="5" t="s">
        <v>27</v>
      </c>
      <c r="D10" s="5" t="s">
        <v>28</v>
      </c>
      <c r="E10" s="8" t="s">
        <v>99</v>
      </c>
      <c r="F10" s="5" t="s">
        <v>25</v>
      </c>
      <c r="G10" s="7">
        <v>513</v>
      </c>
    </row>
    <row r="11" spans="2:7">
      <c r="B11" s="5" t="s">
        <v>29</v>
      </c>
      <c r="C11" s="5" t="s">
        <v>30</v>
      </c>
      <c r="D11" s="5" t="s">
        <v>31</v>
      </c>
      <c r="E11" s="6">
        <v>40225</v>
      </c>
      <c r="F11" s="5" t="s">
        <v>32</v>
      </c>
      <c r="G11" s="7">
        <v>668</v>
      </c>
    </row>
    <row r="12" spans="2:7">
      <c r="B12" s="5" t="s">
        <v>33</v>
      </c>
      <c r="C12" s="5" t="s">
        <v>8</v>
      </c>
      <c r="D12" s="5" t="s">
        <v>34</v>
      </c>
      <c r="E12" s="6">
        <v>40223</v>
      </c>
      <c r="F12" s="5" t="s">
        <v>32</v>
      </c>
      <c r="G12" s="7">
        <v>361</v>
      </c>
    </row>
    <row r="13" spans="2:7">
      <c r="B13" s="5" t="s">
        <v>35</v>
      </c>
      <c r="C13" s="5" t="s">
        <v>36</v>
      </c>
      <c r="D13" s="5" t="s">
        <v>37</v>
      </c>
      <c r="E13" s="6">
        <v>14476</v>
      </c>
      <c r="F13" s="5" t="s">
        <v>38</v>
      </c>
      <c r="G13" s="7">
        <v>875</v>
      </c>
    </row>
    <row r="14" spans="2:7">
      <c r="B14" s="5" t="s">
        <v>39</v>
      </c>
      <c r="C14" s="5" t="s">
        <v>40</v>
      </c>
      <c r="D14" s="5" t="s">
        <v>41</v>
      </c>
      <c r="E14" s="6">
        <v>60433</v>
      </c>
      <c r="F14" s="5" t="s">
        <v>42</v>
      </c>
      <c r="G14" s="7">
        <v>537</v>
      </c>
    </row>
    <row r="15" spans="2:7">
      <c r="B15" s="5" t="s">
        <v>43</v>
      </c>
      <c r="C15" s="5" t="s">
        <v>36</v>
      </c>
      <c r="D15" s="5" t="s">
        <v>103</v>
      </c>
      <c r="E15" s="6">
        <v>22337</v>
      </c>
      <c r="F15" s="5" t="s">
        <v>44</v>
      </c>
      <c r="G15" s="7">
        <v>194</v>
      </c>
    </row>
    <row r="16" spans="2:7">
      <c r="B16" s="5" t="s">
        <v>45</v>
      </c>
      <c r="C16" s="5" t="s">
        <v>15</v>
      </c>
      <c r="D16" s="5" t="s">
        <v>46</v>
      </c>
      <c r="E16" s="6">
        <v>20144</v>
      </c>
      <c r="F16" s="5" t="s">
        <v>44</v>
      </c>
      <c r="G16" s="7">
        <v>1002</v>
      </c>
    </row>
    <row r="17" spans="2:7">
      <c r="B17" s="5" t="s">
        <v>47</v>
      </c>
      <c r="C17" s="5" t="s">
        <v>48</v>
      </c>
      <c r="D17" s="5" t="s">
        <v>49</v>
      </c>
      <c r="E17" s="6">
        <v>31785</v>
      </c>
      <c r="F17" s="5" t="s">
        <v>50</v>
      </c>
      <c r="G17" s="7">
        <v>1343</v>
      </c>
    </row>
    <row r="18" spans="2:7">
      <c r="B18" s="5" t="s">
        <v>51</v>
      </c>
      <c r="C18" s="5" t="s">
        <v>52</v>
      </c>
      <c r="D18" s="5" t="s">
        <v>53</v>
      </c>
      <c r="E18" s="6">
        <v>30519</v>
      </c>
      <c r="F18" s="5" t="s">
        <v>54</v>
      </c>
      <c r="G18" s="7">
        <v>211</v>
      </c>
    </row>
    <row r="19" spans="2:7">
      <c r="B19" s="5" t="s">
        <v>55</v>
      </c>
      <c r="C19" s="5" t="s">
        <v>52</v>
      </c>
      <c r="D19" s="5" t="s">
        <v>56</v>
      </c>
      <c r="E19" s="6">
        <v>30659</v>
      </c>
      <c r="F19" s="5" t="s">
        <v>54</v>
      </c>
      <c r="G19" s="7">
        <v>1013</v>
      </c>
    </row>
    <row r="20" spans="2:7">
      <c r="B20" s="5" t="s">
        <v>57</v>
      </c>
      <c r="C20" s="5" t="s">
        <v>58</v>
      </c>
      <c r="D20" s="5" t="s">
        <v>59</v>
      </c>
      <c r="E20" s="6">
        <v>38350</v>
      </c>
      <c r="F20" s="5" t="s">
        <v>60</v>
      </c>
      <c r="G20" s="7">
        <v>561</v>
      </c>
    </row>
    <row r="21" spans="2:7">
      <c r="B21" s="5" t="s">
        <v>61</v>
      </c>
      <c r="C21" s="5" t="s">
        <v>52</v>
      </c>
      <c r="D21" s="5" t="s">
        <v>62</v>
      </c>
      <c r="E21" s="6">
        <v>50672</v>
      </c>
      <c r="F21" s="5" t="s">
        <v>63</v>
      </c>
      <c r="G21" s="7">
        <v>1191</v>
      </c>
    </row>
    <row r="22" spans="2:7">
      <c r="B22" s="5" t="s">
        <v>64</v>
      </c>
      <c r="C22" s="5" t="s">
        <v>15</v>
      </c>
      <c r="D22" s="5" t="s">
        <v>65</v>
      </c>
      <c r="E22" s="8" t="s">
        <v>100</v>
      </c>
      <c r="F22" s="5" t="s">
        <v>66</v>
      </c>
      <c r="G22" s="7">
        <v>107</v>
      </c>
    </row>
    <row r="23" spans="2:7">
      <c r="B23" s="5" t="s">
        <v>67</v>
      </c>
      <c r="C23" s="5" t="s">
        <v>8</v>
      </c>
      <c r="D23" s="5" t="s">
        <v>68</v>
      </c>
      <c r="E23" s="6">
        <v>81373</v>
      </c>
      <c r="F23" s="5" t="s">
        <v>69</v>
      </c>
      <c r="G23" s="7">
        <v>599</v>
      </c>
    </row>
    <row r="24" spans="2:7">
      <c r="B24" s="5" t="s">
        <v>70</v>
      </c>
      <c r="C24" s="5" t="s">
        <v>8</v>
      </c>
      <c r="D24" s="5" t="s">
        <v>71</v>
      </c>
      <c r="E24" s="6">
        <v>81369</v>
      </c>
      <c r="F24" s="5" t="s">
        <v>69</v>
      </c>
      <c r="G24" s="7">
        <v>105</v>
      </c>
    </row>
    <row r="25" spans="2:7">
      <c r="B25" s="5" t="s">
        <v>72</v>
      </c>
      <c r="C25" s="5" t="s">
        <v>73</v>
      </c>
      <c r="D25" s="5" t="s">
        <v>74</v>
      </c>
      <c r="E25" s="6">
        <v>90475</v>
      </c>
      <c r="F25" s="5" t="s">
        <v>75</v>
      </c>
      <c r="G25" s="7">
        <v>503</v>
      </c>
    </row>
    <row r="26" spans="2:7">
      <c r="B26" s="5" t="s">
        <v>76</v>
      </c>
      <c r="C26" s="5" t="s">
        <v>77</v>
      </c>
      <c r="D26" s="5" t="s">
        <v>78</v>
      </c>
      <c r="E26" s="6">
        <v>14482</v>
      </c>
      <c r="F26" s="5" t="s">
        <v>79</v>
      </c>
      <c r="G26" s="7">
        <v>680</v>
      </c>
    </row>
    <row r="27" spans="2:7">
      <c r="B27" s="5" t="s">
        <v>80</v>
      </c>
      <c r="C27" s="5" t="s">
        <v>77</v>
      </c>
      <c r="D27" s="5" t="s">
        <v>104</v>
      </c>
      <c r="E27" s="6">
        <v>93057</v>
      </c>
      <c r="F27" s="5" t="s">
        <v>81</v>
      </c>
      <c r="G27" s="7">
        <v>286</v>
      </c>
    </row>
    <row r="28" spans="2:7">
      <c r="B28" s="5" t="s">
        <v>82</v>
      </c>
      <c r="C28" s="5" t="s">
        <v>83</v>
      </c>
      <c r="D28" s="5" t="s">
        <v>84</v>
      </c>
      <c r="E28" s="6">
        <v>93047</v>
      </c>
      <c r="F28" s="5" t="s">
        <v>81</v>
      </c>
      <c r="G28" s="7">
        <v>209</v>
      </c>
    </row>
    <row r="29" spans="2:7">
      <c r="B29" s="5" t="s">
        <v>85</v>
      </c>
      <c r="C29" s="5" t="s">
        <v>86</v>
      </c>
      <c r="D29" s="5" t="s">
        <v>87</v>
      </c>
      <c r="E29" s="6">
        <v>70190</v>
      </c>
      <c r="F29" s="5" t="s">
        <v>88</v>
      </c>
      <c r="G29" s="7">
        <v>315</v>
      </c>
    </row>
    <row r="30" spans="2:7">
      <c r="B30" s="5" t="s">
        <v>89</v>
      </c>
      <c r="C30" s="5" t="s">
        <v>90</v>
      </c>
      <c r="D30" s="5" t="s">
        <v>105</v>
      </c>
      <c r="E30" s="6">
        <v>54296</v>
      </c>
      <c r="F30" s="5" t="s">
        <v>91</v>
      </c>
      <c r="G30" s="7">
        <v>322</v>
      </c>
    </row>
  </sheetData>
  <autoFilter ref="B2:G30"/>
  <phoneticPr fontId="3" type="noConversion"/>
  <pageMargins left="0.7" right="0.7" top="0.78740157499999996" bottom="0.78740157499999996" header="0.3" footer="0.3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Tabelle2" filterMode="1"/>
  <dimension ref="B1:L30"/>
  <sheetViews>
    <sheetView workbookViewId="0"/>
  </sheetViews>
  <sheetFormatPr baseColWidth="10" defaultRowHeight="12.75"/>
  <cols>
    <col min="1" max="1" width="1.85546875" customWidth="1"/>
    <col min="2" max="2" width="13.7109375" customWidth="1"/>
    <col min="3" max="3" width="12" customWidth="1"/>
    <col min="4" max="4" width="17.85546875" bestFit="1" customWidth="1"/>
    <col min="5" max="5" width="7.85546875" customWidth="1"/>
    <col min="6" max="6" width="11.28515625" bestFit="1" customWidth="1"/>
    <col min="7" max="7" width="11" customWidth="1"/>
    <col min="8" max="8" width="3" customWidth="1"/>
    <col min="9" max="9" width="31" bestFit="1" customWidth="1"/>
    <col min="10" max="10" width="4.5703125" customWidth="1"/>
    <col min="11" max="11" width="10.85546875" bestFit="1" customWidth="1"/>
    <col min="12" max="12" width="9" customWidth="1"/>
  </cols>
  <sheetData>
    <row r="1" spans="2:12" ht="33" customHeight="1">
      <c r="B1" s="1" t="s">
        <v>102</v>
      </c>
      <c r="I1" s="12" t="s">
        <v>111</v>
      </c>
    </row>
    <row r="2" spans="2:12">
      <c r="B2" s="2" t="s">
        <v>92</v>
      </c>
      <c r="C2" s="3" t="s">
        <v>93</v>
      </c>
      <c r="D2" s="3" t="s">
        <v>94</v>
      </c>
      <c r="E2" s="3" t="s">
        <v>95</v>
      </c>
      <c r="F2" s="3" t="s">
        <v>96</v>
      </c>
      <c r="G2" s="4" t="s">
        <v>97</v>
      </c>
      <c r="I2" s="11" t="s">
        <v>106</v>
      </c>
      <c r="J2" s="11" t="s">
        <v>107</v>
      </c>
      <c r="K2" s="11" t="s">
        <v>108</v>
      </c>
      <c r="L2" s="11" t="s">
        <v>109</v>
      </c>
    </row>
    <row r="3" spans="2:12" hidden="1">
      <c r="B3" s="5" t="s">
        <v>0</v>
      </c>
      <c r="C3" s="5" t="s">
        <v>1</v>
      </c>
      <c r="D3" s="5" t="s">
        <v>2</v>
      </c>
      <c r="E3" s="6">
        <v>10318</v>
      </c>
      <c r="F3" s="5" t="s">
        <v>3</v>
      </c>
      <c r="G3" s="7">
        <v>217</v>
      </c>
      <c r="I3" s="9" t="s">
        <v>110</v>
      </c>
      <c r="J3">
        <f>SUBTOTAL(105,$G$3:$G$30)</f>
        <v>194</v>
      </c>
      <c r="K3" s="10">
        <f>$G3</f>
        <v>217</v>
      </c>
      <c r="L3" t="b">
        <f>K3=J3</f>
        <v>0</v>
      </c>
    </row>
    <row r="4" spans="2:12">
      <c r="B4" s="5" t="s">
        <v>4</v>
      </c>
      <c r="C4" s="5" t="s">
        <v>5</v>
      </c>
      <c r="D4" s="5" t="s">
        <v>6</v>
      </c>
      <c r="E4" s="6">
        <v>13591</v>
      </c>
      <c r="F4" s="5" t="s">
        <v>3</v>
      </c>
      <c r="G4" s="7">
        <v>682</v>
      </c>
      <c r="I4" s="9" t="s">
        <v>110</v>
      </c>
      <c r="J4">
        <f t="shared" ref="J4:J30" si="0">SUBTOTAL(105,$G$3:$G$30)</f>
        <v>194</v>
      </c>
      <c r="K4" s="10">
        <f t="shared" ref="K4:K30" si="1">$G4</f>
        <v>682</v>
      </c>
      <c r="L4" t="b">
        <f t="shared" ref="L4:L30" si="2">K4=J4</f>
        <v>0</v>
      </c>
    </row>
    <row r="5" spans="2:12" hidden="1">
      <c r="B5" s="5" t="s">
        <v>7</v>
      </c>
      <c r="C5" s="5" t="s">
        <v>8</v>
      </c>
      <c r="D5" s="5" t="s">
        <v>9</v>
      </c>
      <c r="E5" s="6">
        <v>53117</v>
      </c>
      <c r="F5" s="5" t="s">
        <v>10</v>
      </c>
      <c r="G5" s="7">
        <v>146</v>
      </c>
      <c r="I5" s="9" t="s">
        <v>110</v>
      </c>
      <c r="J5">
        <f t="shared" si="0"/>
        <v>194</v>
      </c>
      <c r="K5" s="10">
        <f t="shared" si="1"/>
        <v>146</v>
      </c>
      <c r="L5" t="b">
        <f t="shared" si="2"/>
        <v>0</v>
      </c>
    </row>
    <row r="6" spans="2:12" hidden="1">
      <c r="B6" s="5" t="s">
        <v>11</v>
      </c>
      <c r="C6" s="5" t="s">
        <v>12</v>
      </c>
      <c r="D6" s="5" t="s">
        <v>13</v>
      </c>
      <c r="E6" s="6">
        <v>53225</v>
      </c>
      <c r="F6" s="5" t="s">
        <v>10</v>
      </c>
      <c r="G6" s="7">
        <v>879</v>
      </c>
      <c r="I6" s="9" t="s">
        <v>110</v>
      </c>
      <c r="J6">
        <f t="shared" si="0"/>
        <v>194</v>
      </c>
      <c r="K6" s="10">
        <f t="shared" si="1"/>
        <v>879</v>
      </c>
      <c r="L6" t="b">
        <f t="shared" si="2"/>
        <v>0</v>
      </c>
    </row>
    <row r="7" spans="2:12" hidden="1">
      <c r="B7" s="5" t="s">
        <v>14</v>
      </c>
      <c r="C7" s="5" t="s">
        <v>15</v>
      </c>
      <c r="D7" s="5" t="s">
        <v>16</v>
      </c>
      <c r="E7" s="8" t="s">
        <v>101</v>
      </c>
      <c r="F7" s="5" t="s">
        <v>17</v>
      </c>
      <c r="G7" s="7">
        <v>1433</v>
      </c>
      <c r="I7" s="9" t="s">
        <v>110</v>
      </c>
      <c r="J7">
        <f t="shared" si="0"/>
        <v>194</v>
      </c>
      <c r="K7" s="10">
        <f t="shared" si="1"/>
        <v>1433</v>
      </c>
      <c r="L7" t="b">
        <f t="shared" si="2"/>
        <v>0</v>
      </c>
    </row>
    <row r="8" spans="2:12" hidden="1">
      <c r="B8" s="5" t="s">
        <v>18</v>
      </c>
      <c r="C8" s="5" t="s">
        <v>19</v>
      </c>
      <c r="D8" s="5" t="s">
        <v>20</v>
      </c>
      <c r="E8" s="6">
        <v>44388</v>
      </c>
      <c r="F8" s="5" t="s">
        <v>21</v>
      </c>
      <c r="G8" s="7">
        <v>415</v>
      </c>
      <c r="I8" s="9" t="s">
        <v>110</v>
      </c>
      <c r="J8">
        <f t="shared" si="0"/>
        <v>194</v>
      </c>
      <c r="K8" s="10">
        <f t="shared" si="1"/>
        <v>415</v>
      </c>
      <c r="L8" t="b">
        <f t="shared" si="2"/>
        <v>0</v>
      </c>
    </row>
    <row r="9" spans="2:12">
      <c r="B9" s="5" t="s">
        <v>22</v>
      </c>
      <c r="C9" s="5" t="s">
        <v>23</v>
      </c>
      <c r="D9" s="5" t="s">
        <v>24</v>
      </c>
      <c r="E9" s="8" t="s">
        <v>98</v>
      </c>
      <c r="F9" s="5" t="s">
        <v>25</v>
      </c>
      <c r="G9" s="7">
        <v>912</v>
      </c>
      <c r="I9" s="9" t="s">
        <v>110</v>
      </c>
      <c r="J9">
        <f t="shared" si="0"/>
        <v>194</v>
      </c>
      <c r="K9" s="10">
        <f t="shared" si="1"/>
        <v>912</v>
      </c>
      <c r="L9" t="b">
        <f t="shared" si="2"/>
        <v>0</v>
      </c>
    </row>
    <row r="10" spans="2:12" hidden="1">
      <c r="B10" s="5" t="s">
        <v>26</v>
      </c>
      <c r="C10" s="5" t="s">
        <v>27</v>
      </c>
      <c r="D10" s="5" t="s">
        <v>28</v>
      </c>
      <c r="E10" s="8" t="s">
        <v>99</v>
      </c>
      <c r="F10" s="5" t="s">
        <v>25</v>
      </c>
      <c r="G10" s="7">
        <v>513</v>
      </c>
      <c r="I10" s="9" t="s">
        <v>110</v>
      </c>
      <c r="J10">
        <f t="shared" si="0"/>
        <v>194</v>
      </c>
      <c r="K10" s="10">
        <f t="shared" si="1"/>
        <v>513</v>
      </c>
      <c r="L10" t="b">
        <f t="shared" si="2"/>
        <v>0</v>
      </c>
    </row>
    <row r="11" spans="2:12" hidden="1">
      <c r="B11" s="5" t="s">
        <v>29</v>
      </c>
      <c r="C11" s="5" t="s">
        <v>30</v>
      </c>
      <c r="D11" s="5" t="s">
        <v>31</v>
      </c>
      <c r="E11" s="6">
        <v>40225</v>
      </c>
      <c r="F11" s="5" t="s">
        <v>32</v>
      </c>
      <c r="G11" s="7">
        <v>668</v>
      </c>
      <c r="I11" s="9" t="s">
        <v>110</v>
      </c>
      <c r="J11">
        <f t="shared" si="0"/>
        <v>194</v>
      </c>
      <c r="K11" s="10">
        <f t="shared" si="1"/>
        <v>668</v>
      </c>
      <c r="L11" t="b">
        <f t="shared" si="2"/>
        <v>0</v>
      </c>
    </row>
    <row r="12" spans="2:12" hidden="1">
      <c r="B12" s="5" t="s">
        <v>33</v>
      </c>
      <c r="C12" s="5" t="s">
        <v>8</v>
      </c>
      <c r="D12" s="5" t="s">
        <v>34</v>
      </c>
      <c r="E12" s="6">
        <v>40223</v>
      </c>
      <c r="F12" s="5" t="s">
        <v>32</v>
      </c>
      <c r="G12" s="7">
        <v>361</v>
      </c>
      <c r="I12" s="9" t="s">
        <v>110</v>
      </c>
      <c r="J12">
        <f t="shared" si="0"/>
        <v>194</v>
      </c>
      <c r="K12" s="10">
        <f t="shared" si="1"/>
        <v>361</v>
      </c>
      <c r="L12" t="b">
        <f t="shared" si="2"/>
        <v>0</v>
      </c>
    </row>
    <row r="13" spans="2:12">
      <c r="B13" s="5" t="s">
        <v>35</v>
      </c>
      <c r="C13" s="5" t="s">
        <v>36</v>
      </c>
      <c r="D13" s="5" t="s">
        <v>37</v>
      </c>
      <c r="E13" s="6">
        <v>14476</v>
      </c>
      <c r="F13" s="5" t="s">
        <v>38</v>
      </c>
      <c r="G13" s="7">
        <v>875</v>
      </c>
      <c r="I13" s="9" t="s">
        <v>110</v>
      </c>
      <c r="J13">
        <f t="shared" si="0"/>
        <v>194</v>
      </c>
      <c r="K13" s="10">
        <f t="shared" si="1"/>
        <v>875</v>
      </c>
      <c r="L13" t="b">
        <f t="shared" si="2"/>
        <v>0</v>
      </c>
    </row>
    <row r="14" spans="2:12" hidden="1">
      <c r="B14" s="5" t="s">
        <v>39</v>
      </c>
      <c r="C14" s="5" t="s">
        <v>40</v>
      </c>
      <c r="D14" s="5" t="s">
        <v>41</v>
      </c>
      <c r="E14" s="6">
        <v>60433</v>
      </c>
      <c r="F14" s="5" t="s">
        <v>42</v>
      </c>
      <c r="G14" s="7">
        <v>537</v>
      </c>
      <c r="I14" s="9" t="s">
        <v>110</v>
      </c>
      <c r="J14">
        <f t="shared" si="0"/>
        <v>194</v>
      </c>
      <c r="K14" s="10">
        <f t="shared" si="1"/>
        <v>537</v>
      </c>
      <c r="L14" t="b">
        <f t="shared" si="2"/>
        <v>0</v>
      </c>
    </row>
    <row r="15" spans="2:12">
      <c r="B15" s="5" t="s">
        <v>43</v>
      </c>
      <c r="C15" s="5" t="s">
        <v>36</v>
      </c>
      <c r="D15" s="5" t="s">
        <v>103</v>
      </c>
      <c r="E15" s="6">
        <v>22337</v>
      </c>
      <c r="F15" s="5" t="s">
        <v>44</v>
      </c>
      <c r="G15" s="7">
        <v>194</v>
      </c>
      <c r="I15" s="9" t="s">
        <v>110</v>
      </c>
      <c r="J15">
        <f t="shared" si="0"/>
        <v>194</v>
      </c>
      <c r="K15" s="10">
        <f t="shared" si="1"/>
        <v>194</v>
      </c>
      <c r="L15" t="b">
        <f t="shared" si="2"/>
        <v>1</v>
      </c>
    </row>
    <row r="16" spans="2:12" hidden="1">
      <c r="B16" s="5" t="s">
        <v>45</v>
      </c>
      <c r="C16" s="5" t="s">
        <v>15</v>
      </c>
      <c r="D16" s="5" t="s">
        <v>46</v>
      </c>
      <c r="E16" s="6">
        <v>20144</v>
      </c>
      <c r="F16" s="5" t="s">
        <v>44</v>
      </c>
      <c r="G16" s="7">
        <v>1002</v>
      </c>
      <c r="I16" s="9" t="s">
        <v>110</v>
      </c>
      <c r="J16">
        <f t="shared" si="0"/>
        <v>194</v>
      </c>
      <c r="K16" s="10">
        <f t="shared" si="1"/>
        <v>1002</v>
      </c>
      <c r="L16" t="b">
        <f t="shared" si="2"/>
        <v>0</v>
      </c>
    </row>
    <row r="17" spans="2:12" hidden="1">
      <c r="B17" s="5" t="s">
        <v>47</v>
      </c>
      <c r="C17" s="5" t="s">
        <v>48</v>
      </c>
      <c r="D17" s="5" t="s">
        <v>49</v>
      </c>
      <c r="E17" s="6">
        <v>31785</v>
      </c>
      <c r="F17" s="5" t="s">
        <v>50</v>
      </c>
      <c r="G17" s="7">
        <v>1343</v>
      </c>
      <c r="I17" s="9" t="s">
        <v>110</v>
      </c>
      <c r="J17">
        <f t="shared" si="0"/>
        <v>194</v>
      </c>
      <c r="K17" s="10">
        <f t="shared" si="1"/>
        <v>1343</v>
      </c>
      <c r="L17" t="b">
        <f t="shared" si="2"/>
        <v>0</v>
      </c>
    </row>
    <row r="18" spans="2:12">
      <c r="B18" s="5" t="s">
        <v>51</v>
      </c>
      <c r="C18" s="5" t="s">
        <v>52</v>
      </c>
      <c r="D18" s="5" t="s">
        <v>53</v>
      </c>
      <c r="E18" s="6">
        <v>30519</v>
      </c>
      <c r="F18" s="5" t="s">
        <v>54</v>
      </c>
      <c r="G18" s="7">
        <v>211</v>
      </c>
      <c r="I18" s="9" t="s">
        <v>110</v>
      </c>
      <c r="J18">
        <f t="shared" si="0"/>
        <v>194</v>
      </c>
      <c r="K18" s="10">
        <f t="shared" si="1"/>
        <v>211</v>
      </c>
      <c r="L18" t="b">
        <f t="shared" si="2"/>
        <v>0</v>
      </c>
    </row>
    <row r="19" spans="2:12">
      <c r="B19" s="5" t="s">
        <v>55</v>
      </c>
      <c r="C19" s="5" t="s">
        <v>52</v>
      </c>
      <c r="D19" s="5" t="s">
        <v>56</v>
      </c>
      <c r="E19" s="6">
        <v>30659</v>
      </c>
      <c r="F19" s="5" t="s">
        <v>54</v>
      </c>
      <c r="G19" s="7">
        <v>1013</v>
      </c>
      <c r="I19" s="9" t="s">
        <v>110</v>
      </c>
      <c r="J19">
        <f t="shared" si="0"/>
        <v>194</v>
      </c>
      <c r="K19" s="10">
        <f t="shared" si="1"/>
        <v>1013</v>
      </c>
      <c r="L19" t="b">
        <f t="shared" si="2"/>
        <v>0</v>
      </c>
    </row>
    <row r="20" spans="2:12">
      <c r="B20" s="5" t="s">
        <v>57</v>
      </c>
      <c r="C20" s="5" t="s">
        <v>58</v>
      </c>
      <c r="D20" s="5" t="s">
        <v>59</v>
      </c>
      <c r="E20" s="6">
        <v>38350</v>
      </c>
      <c r="F20" s="5" t="s">
        <v>60</v>
      </c>
      <c r="G20" s="7">
        <v>561</v>
      </c>
      <c r="I20" s="9" t="s">
        <v>110</v>
      </c>
      <c r="J20">
        <f t="shared" si="0"/>
        <v>194</v>
      </c>
      <c r="K20" s="10">
        <f t="shared" si="1"/>
        <v>561</v>
      </c>
      <c r="L20" t="b">
        <f t="shared" si="2"/>
        <v>0</v>
      </c>
    </row>
    <row r="21" spans="2:12">
      <c r="B21" s="5" t="s">
        <v>61</v>
      </c>
      <c r="C21" s="5" t="s">
        <v>52</v>
      </c>
      <c r="D21" s="5" t="s">
        <v>62</v>
      </c>
      <c r="E21" s="6">
        <v>50672</v>
      </c>
      <c r="F21" s="5" t="s">
        <v>63</v>
      </c>
      <c r="G21" s="7">
        <v>1191</v>
      </c>
      <c r="I21" s="9" t="s">
        <v>110</v>
      </c>
      <c r="J21">
        <f t="shared" si="0"/>
        <v>194</v>
      </c>
      <c r="K21" s="10">
        <f t="shared" si="1"/>
        <v>1191</v>
      </c>
      <c r="L21" t="b">
        <f t="shared" si="2"/>
        <v>0</v>
      </c>
    </row>
    <row r="22" spans="2:12" hidden="1">
      <c r="B22" s="5" t="s">
        <v>64</v>
      </c>
      <c r="C22" s="5" t="s">
        <v>15</v>
      </c>
      <c r="D22" s="5" t="s">
        <v>65</v>
      </c>
      <c r="E22" s="8" t="s">
        <v>100</v>
      </c>
      <c r="F22" s="5" t="s">
        <v>66</v>
      </c>
      <c r="G22" s="7">
        <v>107</v>
      </c>
      <c r="I22" s="9" t="s">
        <v>110</v>
      </c>
      <c r="J22">
        <f t="shared" si="0"/>
        <v>194</v>
      </c>
      <c r="K22" s="10">
        <f t="shared" si="1"/>
        <v>107</v>
      </c>
      <c r="L22" t="b">
        <f t="shared" si="2"/>
        <v>0</v>
      </c>
    </row>
    <row r="23" spans="2:12" hidden="1">
      <c r="B23" s="5" t="s">
        <v>67</v>
      </c>
      <c r="C23" s="5" t="s">
        <v>8</v>
      </c>
      <c r="D23" s="5" t="s">
        <v>68</v>
      </c>
      <c r="E23" s="6">
        <v>81373</v>
      </c>
      <c r="F23" s="5" t="s">
        <v>69</v>
      </c>
      <c r="G23" s="7">
        <v>599</v>
      </c>
      <c r="I23" s="9" t="s">
        <v>110</v>
      </c>
      <c r="J23">
        <f t="shared" si="0"/>
        <v>194</v>
      </c>
      <c r="K23" s="10">
        <f t="shared" si="1"/>
        <v>599</v>
      </c>
      <c r="L23" t="b">
        <f t="shared" si="2"/>
        <v>0</v>
      </c>
    </row>
    <row r="24" spans="2:12" hidden="1">
      <c r="B24" s="5" t="s">
        <v>70</v>
      </c>
      <c r="C24" s="5" t="s">
        <v>8</v>
      </c>
      <c r="D24" s="5" t="s">
        <v>71</v>
      </c>
      <c r="E24" s="6">
        <v>81369</v>
      </c>
      <c r="F24" s="5" t="s">
        <v>69</v>
      </c>
      <c r="G24" s="7">
        <v>105</v>
      </c>
      <c r="I24" s="9" t="s">
        <v>110</v>
      </c>
      <c r="J24">
        <f t="shared" si="0"/>
        <v>194</v>
      </c>
      <c r="K24" s="10">
        <f t="shared" si="1"/>
        <v>105</v>
      </c>
      <c r="L24" t="b">
        <f t="shared" si="2"/>
        <v>0</v>
      </c>
    </row>
    <row r="25" spans="2:12" hidden="1">
      <c r="B25" s="5" t="s">
        <v>72</v>
      </c>
      <c r="C25" s="5" t="s">
        <v>73</v>
      </c>
      <c r="D25" s="5" t="s">
        <v>74</v>
      </c>
      <c r="E25" s="6">
        <v>90475</v>
      </c>
      <c r="F25" s="5" t="s">
        <v>75</v>
      </c>
      <c r="G25" s="7">
        <v>503</v>
      </c>
      <c r="I25" s="9" t="s">
        <v>110</v>
      </c>
      <c r="J25">
        <f t="shared" si="0"/>
        <v>194</v>
      </c>
      <c r="K25" s="10">
        <f t="shared" si="1"/>
        <v>503</v>
      </c>
      <c r="L25" t="b">
        <f t="shared" si="2"/>
        <v>0</v>
      </c>
    </row>
    <row r="26" spans="2:12" hidden="1">
      <c r="B26" s="5" t="s">
        <v>76</v>
      </c>
      <c r="C26" s="5" t="s">
        <v>77</v>
      </c>
      <c r="D26" s="5" t="s">
        <v>78</v>
      </c>
      <c r="E26" s="6">
        <v>14482</v>
      </c>
      <c r="F26" s="5" t="s">
        <v>79</v>
      </c>
      <c r="G26" s="7">
        <v>680</v>
      </c>
      <c r="I26" s="9" t="s">
        <v>110</v>
      </c>
      <c r="J26">
        <f t="shared" si="0"/>
        <v>194</v>
      </c>
      <c r="K26" s="10">
        <f t="shared" si="1"/>
        <v>680</v>
      </c>
      <c r="L26" t="b">
        <f t="shared" si="2"/>
        <v>0</v>
      </c>
    </row>
    <row r="27" spans="2:12" hidden="1">
      <c r="B27" s="5" t="s">
        <v>80</v>
      </c>
      <c r="C27" s="5" t="s">
        <v>77</v>
      </c>
      <c r="D27" s="5" t="s">
        <v>104</v>
      </c>
      <c r="E27" s="6">
        <v>93057</v>
      </c>
      <c r="F27" s="5" t="s">
        <v>81</v>
      </c>
      <c r="G27" s="7">
        <v>286</v>
      </c>
      <c r="I27" s="9" t="s">
        <v>110</v>
      </c>
      <c r="J27">
        <f t="shared" si="0"/>
        <v>194</v>
      </c>
      <c r="K27" s="10">
        <f t="shared" si="1"/>
        <v>286</v>
      </c>
      <c r="L27" t="b">
        <f t="shared" si="2"/>
        <v>0</v>
      </c>
    </row>
    <row r="28" spans="2:12">
      <c r="B28" s="5" t="s">
        <v>82</v>
      </c>
      <c r="C28" s="5" t="s">
        <v>83</v>
      </c>
      <c r="D28" s="5" t="s">
        <v>84</v>
      </c>
      <c r="E28" s="6">
        <v>93047</v>
      </c>
      <c r="F28" s="5" t="s">
        <v>81</v>
      </c>
      <c r="G28" s="7">
        <v>209</v>
      </c>
      <c r="I28" s="9" t="s">
        <v>110</v>
      </c>
      <c r="J28">
        <f t="shared" si="0"/>
        <v>194</v>
      </c>
      <c r="K28" s="10">
        <f t="shared" si="1"/>
        <v>209</v>
      </c>
      <c r="L28" t="b">
        <f t="shared" si="2"/>
        <v>0</v>
      </c>
    </row>
    <row r="29" spans="2:12">
      <c r="B29" s="5" t="s">
        <v>85</v>
      </c>
      <c r="C29" s="5" t="s">
        <v>86</v>
      </c>
      <c r="D29" s="5" t="s">
        <v>87</v>
      </c>
      <c r="E29" s="6">
        <v>70190</v>
      </c>
      <c r="F29" s="5" t="s">
        <v>88</v>
      </c>
      <c r="G29" s="7">
        <v>315</v>
      </c>
      <c r="I29" s="9" t="s">
        <v>110</v>
      </c>
      <c r="J29">
        <f t="shared" si="0"/>
        <v>194</v>
      </c>
      <c r="K29" s="10">
        <f t="shared" si="1"/>
        <v>315</v>
      </c>
      <c r="L29" t="b">
        <f t="shared" si="2"/>
        <v>0</v>
      </c>
    </row>
    <row r="30" spans="2:12" hidden="1">
      <c r="B30" s="5" t="s">
        <v>89</v>
      </c>
      <c r="C30" s="5" t="s">
        <v>90</v>
      </c>
      <c r="D30" s="5" t="s">
        <v>105</v>
      </c>
      <c r="E30" s="6">
        <v>54296</v>
      </c>
      <c r="F30" s="5" t="s">
        <v>91</v>
      </c>
      <c r="G30" s="7">
        <v>322</v>
      </c>
      <c r="I30" s="9" t="s">
        <v>110</v>
      </c>
      <c r="J30">
        <f t="shared" si="0"/>
        <v>194</v>
      </c>
      <c r="K30" s="10">
        <f t="shared" si="1"/>
        <v>322</v>
      </c>
      <c r="L30" t="b">
        <f t="shared" si="2"/>
        <v>0</v>
      </c>
    </row>
  </sheetData>
  <autoFilter ref="B2:G30">
    <filterColumn colId="1">
      <customFilters>
        <customFilter val="*a"/>
      </customFilters>
    </filterColumn>
  </autoFilter>
  <phoneticPr fontId="3" type="noConversion"/>
  <conditionalFormatting sqref="B3:G30">
    <cfRule type="expression" dxfId="0" priority="1" stopIfTrue="1">
      <formula>$G3=SUBTOTAL(105,$G$3:$G$30)</formula>
    </cfRule>
  </conditionalFormatting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Übung</vt:lpstr>
      <vt:lpstr>Fertig</vt:lpstr>
    </vt:vector>
  </TitlesOfParts>
  <Company>Computersysteme und Software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 Arendt-Theilen</dc:creator>
  <cp:lastModifiedBy>theilenf</cp:lastModifiedBy>
  <dcterms:created xsi:type="dcterms:W3CDTF">2008-10-09T13:24:20Z</dcterms:created>
  <dcterms:modified xsi:type="dcterms:W3CDTF">2008-10-11T08:30:38Z</dcterms:modified>
</cp:coreProperties>
</file>