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30" windowWidth="10455" windowHeight="5610"/>
  </bookViews>
  <sheets>
    <sheet name="Bereinigte Daten" sheetId="6" r:id="rId1"/>
    <sheet name="Besucher international" sheetId="10" r:id="rId2"/>
    <sheet name="Beiträge und Themen" sheetId="7" state="hidden" r:id="rId3"/>
    <sheet name="Betriebssysteme" sheetId="4" state="hidden" r:id="rId4"/>
    <sheet name="Aktueller Stand" sheetId="5" state="hidden" r:id="rId5"/>
    <sheet name="Länder und Besucher" sheetId="8" state="hidden" r:id="rId6"/>
  </sheets>
  <definedNames>
    <definedName name="forum.msoffice_firmenschulung.de" localSheetId="4">'Aktueller Stand'!$A$3:$A$12</definedName>
    <definedName name="forum.msoffice_firmenschulung.de" localSheetId="2">'Beiträge und Themen'!$A$4:$E$28</definedName>
    <definedName name="forum.msoffice_firmenschulung.de_1" localSheetId="2">'Beiträge und Themen'!$A$29:$E$53</definedName>
    <definedName name="Länder" localSheetId="5">'Länder und Besucher'!$A$3:$B$110</definedName>
  </definedNames>
  <calcPr calcId="124519"/>
</workbook>
</file>

<file path=xl/calcChain.xml><?xml version="1.0" encoding="utf-8"?>
<calcChain xmlns="http://schemas.openxmlformats.org/spreadsheetml/2006/main">
  <c r="B21" i="6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20"/>
  <c r="D5" i="5"/>
  <c r="D6"/>
  <c r="J16" i="7"/>
  <c r="D16" i="6" s="1"/>
  <c r="I16" i="7"/>
  <c r="C16" i="6" s="1"/>
  <c r="J15" i="7"/>
  <c r="D15" i="6" s="1"/>
  <c r="I15" i="7"/>
  <c r="C15" i="6" s="1"/>
  <c r="J14" i="7"/>
  <c r="D14" i="6" s="1"/>
  <c r="I14" i="7"/>
  <c r="C14" i="6" s="1"/>
  <c r="J13" i="7"/>
  <c r="D13" i="6" s="1"/>
  <c r="I13" i="7"/>
  <c r="C13" i="6" s="1"/>
  <c r="H16" i="7"/>
  <c r="B16" i="6" s="1"/>
  <c r="H15" i="7"/>
  <c r="B15" i="6" s="1"/>
  <c r="H14" i="7"/>
  <c r="B14" i="6" s="1"/>
  <c r="G16" i="7"/>
  <c r="A16" i="6" s="1"/>
  <c r="G15" i="7"/>
  <c r="A15" i="6" s="1"/>
  <c r="G14" i="7"/>
  <c r="A14" i="6" s="1"/>
  <c r="H13" i="7"/>
  <c r="B13" i="6" s="1"/>
  <c r="G13" i="7"/>
  <c r="A13" i="6" s="1"/>
  <c r="J12" i="7"/>
  <c r="D12" i="6" s="1"/>
  <c r="I12" i="7"/>
  <c r="C12" i="6" s="1"/>
  <c r="H12" i="7"/>
  <c r="B12" i="6" s="1"/>
  <c r="G12" i="7"/>
  <c r="A12" i="6" s="1"/>
  <c r="J11" i="7"/>
  <c r="D11" i="6" s="1"/>
  <c r="I11" i="7"/>
  <c r="C11" i="6" s="1"/>
  <c r="H11" i="7"/>
  <c r="B11" i="6" s="1"/>
  <c r="G11" i="7"/>
  <c r="A11" i="6" s="1"/>
  <c r="J10" i="7"/>
  <c r="D10" i="6" s="1"/>
  <c r="I10" i="7"/>
  <c r="C10" i="6" s="1"/>
  <c r="H10" i="7"/>
  <c r="B10" i="6" s="1"/>
  <c r="G10" i="7"/>
  <c r="A10" i="6" s="1"/>
  <c r="J9" i="7"/>
  <c r="D9" i="6" s="1"/>
  <c r="I9" i="7"/>
  <c r="C9" i="6" s="1"/>
  <c r="H9" i="7"/>
  <c r="B9" i="6" s="1"/>
  <c r="G9" i="7"/>
  <c r="A9" i="6" s="1"/>
  <c r="J8" i="7"/>
  <c r="D8" i="6" s="1"/>
  <c r="I8" i="7"/>
  <c r="C8" i="6" s="1"/>
  <c r="H8" i="7"/>
  <c r="B8" i="6" s="1"/>
  <c r="G8" i="7"/>
  <c r="A8" i="6" s="1"/>
  <c r="J7" i="7"/>
  <c r="D7" i="6" s="1"/>
  <c r="I7" i="7"/>
  <c r="C7" i="6" s="1"/>
  <c r="H7" i="7"/>
  <c r="B7" i="6" s="1"/>
  <c r="G7" i="7"/>
  <c r="A7" i="6" s="1"/>
  <c r="J6" i="7"/>
  <c r="D6" i="6" s="1"/>
  <c r="I6" i="7"/>
  <c r="C6" i="6" s="1"/>
  <c r="H6" i="7"/>
  <c r="B6" i="6" s="1"/>
  <c r="G6" i="7"/>
  <c r="A6" i="6" s="1"/>
  <c r="J5" i="7"/>
  <c r="D5" i="6" s="1"/>
  <c r="I5" i="7"/>
  <c r="C5" i="6" s="1"/>
  <c r="H5" i="7"/>
  <c r="B5" i="6" s="1"/>
  <c r="G5" i="7"/>
  <c r="A5" i="6" s="1"/>
  <c r="E5" i="5"/>
  <c r="G5" i="6" s="1"/>
  <c r="E6" i="5"/>
  <c r="F5" i="6" s="1"/>
</calcChain>
</file>

<file path=xl/connections.xml><?xml version="1.0" encoding="utf-8"?>
<connections xmlns="http://schemas.openxmlformats.org/spreadsheetml/2006/main">
  <connection id="1" name="Länder" type="6" refreshedVersion="3" background="1" saveData="1">
    <textPr codePage="850" firstRow="10" sourceFile="D:\Teamwork der Office Anwendungen\Übungsmaterialien\Forum-Daten\Länder.csv" decimal="," thousands="." comma="1">
      <textFields count="13">
        <textField/>
        <textField/>
        <textField type="skip"/>
        <textField type="skip"/>
        <textField/>
        <textField/>
        <textField/>
        <textField/>
        <textField/>
        <textField/>
        <textField/>
        <textField/>
        <textField/>
      </textFields>
    </textPr>
  </connection>
  <connection id="2" name="Orte in Deutschland von 10-2007 bis 07-2007" type="4" refreshedVersion="0" background="1">
    <webPr xml="1" sourceData="1" parsePre="1" consecutive="1" url="D:\Teamwork der Office Anwendungen\Übungsmaterialien\Forum-Daten\Orte in Deutschland von 10-2007 bis 07-2007.xml" htmlTables="1"/>
  </connection>
  <connection id="3" interval="15" name="Verbindung" type="4" refreshedVersion="3" background="1" refreshOnLoad="1" saveData="1">
    <webPr sourceData="1" parsePre="1" consecutive="1" xl2000="1" url="http://forum.msoffice-firmenschulung.de" htmlTables="1">
      <tables count="1">
        <x v="25"/>
      </tables>
    </webPr>
  </connection>
  <connection id="4" interval="30" name="Verbindung1" type="4" refreshedVersion="3" background="1" refreshOnLoad="1" saveData="1">
    <webPr sourceData="1" parsePre="1" consecutive="1" xl2000="1" url="http://forum.msoffice-firmenschulung.de" htmlTables="1">
      <tables count="1">
        <x v="37"/>
      </tables>
    </webPr>
  </connection>
  <connection id="5" interval="15" name="Verbindung2" type="4" refreshedVersion="3" background="1" refreshOnLoad="1" saveData="1">
    <webPr sourceData="1" parsePre="1" consecutive="1" xl2000="1" url="http://forum.msoffice-firmenschulung.de" htmlTables="1">
      <tables count="1">
        <x v="28"/>
      </tables>
    </webPr>
  </connection>
</connections>
</file>

<file path=xl/sharedStrings.xml><?xml version="1.0" encoding="utf-8"?>
<sst xmlns="http://schemas.openxmlformats.org/spreadsheetml/2006/main" count="230" uniqueCount="205">
  <si>
    <t>Forum</t>
  </si>
  <si>
    <t>Themen</t>
  </si>
  <si>
    <t>Beiträge</t>
  </si>
  <si>
    <t>Letzter Beitrag</t>
  </si>
  <si>
    <t>Keine neuen Beiträge</t>
  </si>
  <si>
    <t>Word 2007</t>
  </si>
  <si>
    <t>Fragen zu MS Word 2007</t>
  </si>
  <si>
    <t>Excel 2007</t>
  </si>
  <si>
    <t>Fragen zu Excel 2007</t>
  </si>
  <si>
    <t>Powerpoint 2007</t>
  </si>
  <si>
    <t>Fragen zu Powerpoint 2007</t>
  </si>
  <si>
    <t>Grafikfehler unter Power...</t>
  </si>
  <si>
    <t>20.07.2007, 15:36 Letzten Beitrag anzeigen</t>
  </si>
  <si>
    <t xml:space="preserve"> Gast </t>
  </si>
  <si>
    <t>Access 2007</t>
  </si>
  <si>
    <t>Fragen zu Access 2007</t>
  </si>
  <si>
    <t>neue Access Datei in Off...</t>
  </si>
  <si>
    <t>17.07.2007, 09:21 Letzten Beitrag anzeigen</t>
  </si>
  <si>
    <t xml:space="preserve"> maninweb </t>
  </si>
  <si>
    <t>Outlook 2007</t>
  </si>
  <si>
    <t>Fragen zu Outlook</t>
  </si>
  <si>
    <t>OneNote 2007</t>
  </si>
  <si>
    <t>Fragen zu OneNote 2007</t>
  </si>
  <si>
    <t>OneNote 2007 und das Tec...</t>
  </si>
  <si>
    <t>28.09.2006, 15:49 Letzten Beitrag anzeigen</t>
  </si>
  <si>
    <t xml:space="preserve"> Amethyst </t>
  </si>
  <si>
    <t>Windows</t>
  </si>
  <si>
    <t>Macintosh</t>
  </si>
  <si>
    <t>Linux</t>
  </si>
  <si>
    <t>(not set)</t>
  </si>
  <si>
    <t>SunOS</t>
  </si>
  <si>
    <t>FreeBSD</t>
  </si>
  <si>
    <t>HPUX</t>
  </si>
  <si>
    <t>OS/2</t>
  </si>
  <si>
    <t>XP</t>
  </si>
  <si>
    <t>Vista</t>
  </si>
  <si>
    <t>Server 2003</t>
  </si>
  <si>
    <t>NT</t>
  </si>
  <si>
    <t>ME</t>
  </si>
  <si>
    <t>Windows 3.1</t>
  </si>
  <si>
    <t>Windows 95</t>
  </si>
  <si>
    <t>Windwos 98</t>
  </si>
  <si>
    <t>Windows 2000</t>
  </si>
  <si>
    <t>Statistics</t>
  </si>
  <si>
    <t>Wer ist online?</t>
  </si>
  <si>
    <t>Der Rekord liegt bei 38 Benutzern am 05.06.2007, 00:40.</t>
  </si>
  <si>
    <t>Forum MS Office 2007 Hilfe</t>
  </si>
  <si>
    <t>Beiträge in den Office-Foren</t>
  </si>
  <si>
    <t>Foren</t>
  </si>
  <si>
    <t>Inhalt</t>
  </si>
  <si>
    <t>Infopath 2007</t>
  </si>
  <si>
    <t>Fragen zu Infopath, dem Formulareditor</t>
  </si>
  <si>
    <t>Microsoft Office InfoPat...</t>
  </si>
  <si>
    <t>13.07.2007, 16:12 Letzten Beitrag anzeigen</t>
  </si>
  <si>
    <t>Visio 2007</t>
  </si>
  <si>
    <t>Fragen zu Visio 2007</t>
  </si>
  <si>
    <t>Microsoft Office Visio 2...</t>
  </si>
  <si>
    <t>13.07.2007, 15:42 Letzten Beitrag anzeigen</t>
  </si>
  <si>
    <t>Publisher 2007</t>
  </si>
  <si>
    <t>Publisher 2007, ein DTP-Programm für kleine Firmen und private User</t>
  </si>
  <si>
    <t>Groove 2007</t>
  </si>
  <si>
    <t>Groove 2007 hilft nicht nur beim Teamwork mit anderen, sondern synchronisiert auch Order im eigenen Netz</t>
  </si>
  <si>
    <t xml:space="preserve"> Benjamin-Do </t>
  </si>
  <si>
    <t>Sharepoint Designer 2007</t>
  </si>
  <si>
    <t>Der Nachfolger von Frontpage 2003 für alle die mit Sharepoint Services und SharePoint Server arbeiten</t>
  </si>
  <si>
    <t>Wie integriere die mit S...</t>
  </si>
  <si>
    <t>23.05.2007, 12:41 Letzten Beitrag anzeigen</t>
  </si>
  <si>
    <t xml:space="preserve"> Tester WSS </t>
  </si>
  <si>
    <t>Project 2007</t>
  </si>
  <si>
    <t>Project 2007 ist eine Anwendung für das Projektmanagement</t>
  </si>
  <si>
    <t>Kalenderansicht filtern</t>
  </si>
  <si>
    <t>22.03.2007, 23:20 Letzten Beitrag anzeigen</t>
  </si>
  <si>
    <t xml:space="preserve"> Jagdherr </t>
  </si>
  <si>
    <t>Germany</t>
  </si>
  <si>
    <t>Besuche</t>
  </si>
  <si>
    <t>Land</t>
  </si>
  <si>
    <t>Besucher</t>
  </si>
  <si>
    <t>Land/Gebiet</t>
  </si>
  <si>
    <t>Austria</t>
  </si>
  <si>
    <t>Switzerland</t>
  </si>
  <si>
    <t>United States</t>
  </si>
  <si>
    <t>Netherlands</t>
  </si>
  <si>
    <t>Italy</t>
  </si>
  <si>
    <t>United Kingdom</t>
  </si>
  <si>
    <t>France</t>
  </si>
  <si>
    <t>Luxembourg</t>
  </si>
  <si>
    <t>Belgium</t>
  </si>
  <si>
    <t>Ireland</t>
  </si>
  <si>
    <t>Spain</t>
  </si>
  <si>
    <t>India</t>
  </si>
  <si>
    <t>Sweden</t>
  </si>
  <si>
    <t>China</t>
  </si>
  <si>
    <t>Poland</t>
  </si>
  <si>
    <t>Turkey</t>
  </si>
  <si>
    <t>Canada</t>
  </si>
  <si>
    <t>Thailand</t>
  </si>
  <si>
    <t>Denmark</t>
  </si>
  <si>
    <t>Greece</t>
  </si>
  <si>
    <t>Japan</t>
  </si>
  <si>
    <t>Brazil</t>
  </si>
  <si>
    <t>Liechtenstein</t>
  </si>
  <si>
    <t>Norway</t>
  </si>
  <si>
    <t>Russia</t>
  </si>
  <si>
    <t>Romania</t>
  </si>
  <si>
    <t>Czech Republic</t>
  </si>
  <si>
    <t>Australia</t>
  </si>
  <si>
    <t>Finland</t>
  </si>
  <si>
    <t>Hungary</t>
  </si>
  <si>
    <t>Serbia And Montenegro</t>
  </si>
  <si>
    <t>Mexico</t>
  </si>
  <si>
    <t>United Arab Emirates</t>
  </si>
  <si>
    <t>Slovakia</t>
  </si>
  <si>
    <t>Vietnam</t>
  </si>
  <si>
    <t>Portugal</t>
  </si>
  <si>
    <t>Egypt</t>
  </si>
  <si>
    <t>Israel</t>
  </si>
  <si>
    <t>Hong Kong</t>
  </si>
  <si>
    <t>Indonesia</t>
  </si>
  <si>
    <t>Bulgaria</t>
  </si>
  <si>
    <t>Argentina</t>
  </si>
  <si>
    <t>Slovenia</t>
  </si>
  <si>
    <t>Ecuador</t>
  </si>
  <si>
    <t>Croatia</t>
  </si>
  <si>
    <t>South Korea</t>
  </si>
  <si>
    <t>Bosnia and Herzegovina</t>
  </si>
  <si>
    <t>New Zealand</t>
  </si>
  <si>
    <t>Saudi Arabia</t>
  </si>
  <si>
    <t>Taiwan</t>
  </si>
  <si>
    <t>Latvia</t>
  </si>
  <si>
    <t>South Africa</t>
  </si>
  <si>
    <t>Philippines</t>
  </si>
  <si>
    <t>Lithuania</t>
  </si>
  <si>
    <t>Singapore</t>
  </si>
  <si>
    <t>Iran</t>
  </si>
  <si>
    <t>Peru</t>
  </si>
  <si>
    <t>Malta</t>
  </si>
  <si>
    <t>Malaysia</t>
  </si>
  <si>
    <t>Colombia</t>
  </si>
  <si>
    <t>Pakistan</t>
  </si>
  <si>
    <t>Paraguay</t>
  </si>
  <si>
    <t>Ukraine</t>
  </si>
  <si>
    <t>Chile</t>
  </si>
  <si>
    <t>Morocco</t>
  </si>
  <si>
    <t>El Salvador</t>
  </si>
  <si>
    <t>Panama</t>
  </si>
  <si>
    <t>Estonia</t>
  </si>
  <si>
    <t>Algeria</t>
  </si>
  <si>
    <t>Macedonia</t>
  </si>
  <si>
    <t>Honduras</t>
  </si>
  <si>
    <t>Namibia</t>
  </si>
  <si>
    <t>Nigeria</t>
  </si>
  <si>
    <t>Cambodia</t>
  </si>
  <si>
    <t>Libya</t>
  </si>
  <si>
    <t>Senegal</t>
  </si>
  <si>
    <t>Lebanon</t>
  </si>
  <si>
    <t>Qatar</t>
  </si>
  <si>
    <t>Sri Lanka</t>
  </si>
  <si>
    <t>Burkina Faso</t>
  </si>
  <si>
    <t>Oman</t>
  </si>
  <si>
    <t>Georgia</t>
  </si>
  <si>
    <t>Bahamas</t>
  </si>
  <si>
    <t>Kuwait</t>
  </si>
  <si>
    <t>Costa Rica</t>
  </si>
  <si>
    <t>Tanzania</t>
  </si>
  <si>
    <t>Azerbaijan</t>
  </si>
  <si>
    <t>Ghana</t>
  </si>
  <si>
    <t>Gambia</t>
  </si>
  <si>
    <t>Belarus</t>
  </si>
  <si>
    <t>Jordan</t>
  </si>
  <si>
    <t>Bolivia</t>
  </si>
  <si>
    <t>Tunisia</t>
  </si>
  <si>
    <t>Benin</t>
  </si>
  <si>
    <t>Syria</t>
  </si>
  <si>
    <t>Bahrain</t>
  </si>
  <si>
    <t>Cayman Islands</t>
  </si>
  <si>
    <t>Guatemala</t>
  </si>
  <si>
    <t>Kenya</t>
  </si>
  <si>
    <t>Nicaragua</t>
  </si>
  <si>
    <t>Uruguay</t>
  </si>
  <si>
    <t>Iceland</t>
  </si>
  <si>
    <t>Venezuela</t>
  </si>
  <si>
    <t>Puerto Rico</t>
  </si>
  <si>
    <t>Aktuell</t>
  </si>
  <si>
    <t>Mitglieder</t>
  </si>
  <si>
    <t>Anzahl der Besucher aus verschiedenen Ländern*</t>
  </si>
  <si>
    <t>* Daten von Oktober 2006 bis Juli 2007</t>
  </si>
  <si>
    <t>Seite "blau" e...</t>
  </si>
  <si>
    <t>23.07.2007, 18:17 Letzten Beitrag anzeigen</t>
  </si>
  <si>
    <t xml:space="preserve"> Hajo_Zi </t>
  </si>
  <si>
    <t>Berechtigungen anpassen</t>
  </si>
  <si>
    <t>23.07.2007, 22:09 Letzten Beitrag anzeigen</t>
  </si>
  <si>
    <t>Office 2003 XP Pro lässt...</t>
  </si>
  <si>
    <t>24.07.2007, 10:01 Letzten Beitrag anzeigen</t>
  </si>
  <si>
    <t xml:space="preserve"> Inka </t>
  </si>
  <si>
    <t>Transparente Bereiche im...</t>
  </si>
  <si>
    <t>10.06.2007, 22:07 Letzten Beitrag anzeigen</t>
  </si>
  <si>
    <t xml:space="preserve"> mischma2000 </t>
  </si>
  <si>
    <t>Wir haben 654 registrierte Benutzer.</t>
  </si>
  <si>
    <t>Der neueste Benutzer ist chkoenig.</t>
  </si>
  <si>
    <t>Makros in Excel 2007 ver...</t>
  </si>
  <si>
    <t>24.07.2007, 21:36 Letzten Beitrag anzeigen</t>
  </si>
  <si>
    <t xml:space="preserve"> rene92 </t>
  </si>
  <si>
    <t>Unsere Benutzer haben insgesamt 2730 Beiträge geschrieben.</t>
  </si>
  <si>
    <t>Insgesamt sind 12 Benutzer online: Ein registrierter, kein versteckter und 11 Gäste.   [ Administrator ]   [ Moderator ]</t>
  </si>
  <si>
    <t>Registrierte Benutzer: Amethyst</t>
  </si>
</sst>
</file>

<file path=xl/styles.xml><?xml version="1.0" encoding="utf-8"?>
<styleSheet xmlns="http://schemas.openxmlformats.org/spreadsheetml/2006/main">
  <fonts count="1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5"/>
      <color theme="3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24"/>
      <color theme="0"/>
      <name val="Arial"/>
      <family val="2"/>
      <scheme val="minor"/>
    </font>
    <font>
      <b/>
      <sz val="14"/>
      <color theme="0"/>
      <name val="Arial"/>
      <family val="2"/>
      <scheme val="minor"/>
    </font>
    <font>
      <sz val="14"/>
      <color theme="0"/>
      <name val="Arial"/>
      <family val="2"/>
      <scheme val="minor"/>
    </font>
    <font>
      <b/>
      <sz val="18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b/>
      <sz val="14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ck">
        <color theme="4"/>
      </left>
      <right style="thick">
        <color theme="0"/>
      </right>
      <top/>
      <bottom style="thick">
        <color theme="1"/>
      </bottom>
      <diagonal/>
    </border>
    <border>
      <left style="thick">
        <color theme="0"/>
      </left>
      <right style="thick">
        <color theme="4"/>
      </right>
      <top/>
      <bottom style="thick">
        <color theme="1"/>
      </bottom>
      <diagonal/>
    </border>
    <border>
      <left style="thick">
        <color theme="4"/>
      </left>
      <right style="thick">
        <color theme="0"/>
      </right>
      <top style="thick">
        <color theme="1"/>
      </top>
      <bottom style="thick">
        <color theme="4"/>
      </bottom>
      <diagonal/>
    </border>
    <border>
      <left style="thick">
        <color theme="0"/>
      </left>
      <right style="thick">
        <color theme="4"/>
      </right>
      <top style="thick">
        <color theme="1"/>
      </top>
      <bottom style="thick">
        <color theme="4"/>
      </bottom>
      <diagonal/>
    </border>
    <border>
      <left style="thick">
        <color theme="1"/>
      </left>
      <right style="thick">
        <color theme="2"/>
      </right>
      <top style="thick">
        <color theme="1"/>
      </top>
      <bottom style="thick">
        <color theme="1"/>
      </bottom>
      <diagonal/>
    </border>
    <border>
      <left style="thick">
        <color theme="2"/>
      </left>
      <right style="thick">
        <color theme="1"/>
      </right>
      <top style="thick">
        <color theme="1"/>
      </top>
      <bottom style="thick">
        <color theme="1"/>
      </bottom>
      <diagonal/>
    </border>
  </borders>
  <cellStyleXfs count="5">
    <xf numFmtId="0" fontId="0" fillId="0" borderId="0"/>
    <xf numFmtId="0" fontId="2" fillId="0" borderId="1" applyNumberFormat="0" applyFill="0" applyAlignment="0" applyProtection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4" borderId="0" applyNumberFormat="0" applyBorder="0" applyAlignment="0" applyProtection="0"/>
  </cellStyleXfs>
  <cellXfs count="19">
    <xf numFmtId="0" fontId="0" fillId="0" borderId="0" xfId="0"/>
    <xf numFmtId="3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6" fontId="0" fillId="0" borderId="0" xfId="0" applyNumberFormat="1"/>
    <xf numFmtId="0" fontId="2" fillId="0" borderId="1" xfId="1"/>
    <xf numFmtId="0" fontId="2" fillId="0" borderId="1" xfId="1" applyAlignment="1">
      <alignment wrapText="1"/>
    </xf>
    <xf numFmtId="0" fontId="7" fillId="2" borderId="0" xfId="2" applyFont="1" applyAlignment="1">
      <alignment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2" fillId="0" borderId="2" xfId="1" applyFill="1" applyBorder="1" applyAlignment="1">
      <alignment horizontal="center"/>
    </xf>
    <xf numFmtId="0" fontId="2" fillId="0" borderId="3" xfId="1" applyFill="1" applyBorder="1" applyAlignment="1">
      <alignment horizontal="center"/>
    </xf>
    <xf numFmtId="3" fontId="3" fillId="3" borderId="0" xfId="3" applyNumberFormat="1" applyFont="1" applyAlignment="1">
      <alignment wrapText="1"/>
    </xf>
    <xf numFmtId="0" fontId="9" fillId="3" borderId="0" xfId="3" applyFont="1" applyAlignment="1">
      <alignment wrapText="1"/>
    </xf>
    <xf numFmtId="0" fontId="10" fillId="3" borderId="0" xfId="3" applyFont="1" applyAlignment="1">
      <alignment vertical="center"/>
    </xf>
    <xf numFmtId="0" fontId="5" fillId="4" borderId="0" xfId="4" applyFont="1" applyAlignment="1">
      <alignment horizontal="center"/>
    </xf>
    <xf numFmtId="0" fontId="6" fillId="2" borderId="0" xfId="2" applyFont="1" applyAlignment="1">
      <alignment horizontal="center"/>
    </xf>
    <xf numFmtId="0" fontId="6" fillId="2" borderId="6" xfId="2" applyFont="1" applyBorder="1" applyAlignment="1">
      <alignment horizontal="center"/>
    </xf>
    <xf numFmtId="0" fontId="6" fillId="2" borderId="7" xfId="2" applyFont="1" applyBorder="1" applyAlignment="1">
      <alignment horizontal="center"/>
    </xf>
  </cellXfs>
  <cellStyles count="5">
    <cellStyle name="40% - Akzent1" xfId="3" builtinId="31"/>
    <cellStyle name="Akzent1" xfId="2" builtinId="29"/>
    <cellStyle name="Akzent3" xfId="4" builtinId="37"/>
    <cellStyle name="Standard" xfId="0" builtinId="0"/>
    <cellStyle name="Überschrift 1" xfId="1" builtinId="16"/>
  </cellStyles>
  <dxfs count="2">
    <dxf>
      <font>
        <condense val="0"/>
        <extend val="0"/>
        <color rgb="FF9C0006"/>
      </font>
    </dxf>
    <dxf>
      <font>
        <b/>
        <i/>
        <color theme="1" tint="-0.24994659260841701"/>
      </font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FF"/>
      <color rgb="FF0594FF"/>
    </mruColors>
  </colors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AnalyticsReport">
        <xsd:complexType>
          <xsd:sequence minOccurs="0">
            <xsd:element minOccurs="0" nillable="true" name="Report" form="unqualified">
              <xsd:complexType>
                <xsd:sequence minOccurs="0">
                  <xsd:element minOccurs="0" nillable="true" name="Title" form="unqualified">
                    <xsd:complexType>
                      <xsd:sequence minOccurs="0">
                        <xsd:element minOccurs="0" nillable="true" type="xsd:string" name="Name" form="unqualified"/>
                        <xsd:element minOccurs="0" nillable="true" type="xsd:string" name="Detail" form="unqualified"/>
                        <xsd:element minOccurs="0" nillable="true" type="xsd:string" name="ProfileName" form="unqualified"/>
                        <xsd:element minOccurs="0" nillable="true" type="xsd:string" name="PrimaryDateRange" form="unqualified"/>
                        <xsd:element minOccurs="0" nillable="true" type="xsd:boolean" name="Compare" form="unqualified"/>
                        <xsd:element minOccurs="0" nillable="true" type="xsd:boolean" name="Sampled" form="unqualified"/>
                      </xsd:sequence>
                      <xsd:attribute name="id" form="unqualified" type="xsd:string"/>
                    </xsd:complexType>
                  </xsd:element>
                  <xsd:element minOccurs="0" nillable="true" name="Narrative" form="unqualified">
                    <xsd:complexType>
                      <xsd:sequence minOccurs="0">
                        <xsd:element minOccurs="0" nillable="true" type="xsd:string" name="Message" form="unqualified"/>
                        <xsd:element minOccurs="0" nillable="true" type="xsd:string" name="Type" form="unqualified"/>
                        <xsd:element minOccurs="0" nillable="true" type="xsd:boolean" name="Compare" form="unqualified"/>
                      </xsd:sequence>
                      <xsd:attribute name="id" form="unqualified" type="xsd:string"/>
                    </xsd:complexType>
                  </xsd:element>
                  <xsd:element minOccurs="0" nillable="true" name="GeoMap" form="unqualified">
                    <xsd:complexType>
                      <xsd:sequence minOccurs="0">
                        <xsd:element minOccurs="0" maxOccurs="unbounded" nillable="true" name="ControlLabelSet" form="unqualified">
                          <xsd:complexType>
                            <xsd:sequence minOccurs="0">
                              <xsd:element minOccurs="0" nillable="true" type="xsd:integer" name="ValueIndex" form="unqualified"/>
                              <xsd:element minOccurs="0" nillable="true" type="xsd:string" name="Message" form="unqualified"/>
                            </xsd:sequence>
                          </xsd:complexType>
                        </xsd:element>
                        <xsd:element minOccurs="0" nillable="true" type="xsd:string" name="Format" form="unqualified"/>
                        <xsd:element minOccurs="0" nillable="true" type="xsd:integer" name="ParentId" form="unqualified"/>
                        <xsd:element minOccurs="0" nillable="true" type="xsd:string" name="SegmentBy" form="unqualified"/>
                        <xsd:element minOccurs="0" nillable="true" type="xsd:string" name="ValueLabel" form="unqualified"/>
                        <xsd:element minOccurs="0" nillable="true" type="xsd:string" name="DataLabel" form="unqualified"/>
                        <xsd:element minOccurs="0" nillable="true" type="xsd:integer" name="Minimum" form="unqualified"/>
                        <xsd:element minOccurs="0" maxOccurs="unbounded" nillable="true" name="Region" form="unqualified">
                          <xsd:complexType>
                            <xsd:sequence minOccurs="0">
                              <xsd:element minOccurs="0" nillable="true" type="xsd:double" name="Lng" form="unqualified"/>
                              <xsd:element minOccurs="0" nillable="true" type="xsd:double" name="Value" form="unqualified"/>
                              <xsd:element minOccurs="0" nillable="true" type="xsd:string" name="Name" form="unqualified"/>
                              <xsd:element minOccurs="0" nillable="true" type="xsd:double" name="Lat" form="unqualified"/>
                              <xsd:element minOccurs="0" nillable="true" type="xsd:integer" name="Id" form="unqualified"/>
                              <xsd:element minOccurs="0" nillable="true" type="xsd:integer" name="ColorKey" form="unqualified"/>
                            </xsd:sequence>
                          </xsd:complexType>
                        </xsd:element>
                        <xsd:element minOccurs="0" nillable="true" type="xsd:boolean" name="Compare" form="unqualified"/>
                        <xsd:element minOccurs="0" nillable="true" type="xsd:string" name="TargetId" form="unqualified"/>
                        <xsd:element minOccurs="0" nillable="true" type="xsd:integer" name="DataIndex" form="unqualified"/>
                        <xsd:element minOccurs="0" nillable="true" type="xsd:double" name="Maximum" form="unqualified"/>
                        <xsd:element minOccurs="0" nillable="true" type="xsd:string" name="GeographyName" form="unqualified"/>
                        <xsd:element minOccurs="0" nillable="true" type="xsd:string" name="ZoomLevel" form="unqualified"/>
                        <xsd:element minOccurs="0" nillable="true" type="xsd:string" name="ZoomOutMessage" form="unqualified"/>
                      </xsd:sequence>
                      <xsd:attribute name="id" form="unqualified" type="xsd:string"/>
                    </xsd:complexType>
                  </xsd:element>
                  <xsd:element minOccurs="0" nillable="true" name="Scorecard" form="unqualified">
                    <xsd:complexType>
                      <xsd:sequence minOccurs="0">
                        <xsd:element minOccurs="0" nillable="true" name="Group" form="unqualified">
                          <xsd:complexType>
                            <xsd:sequence minOccurs="0">
                              <xsd:element minOccurs="0" maxOccurs="unbounded" nillable="true" name="Item" form="unqualified">
                                <xsd:complexType>
                                  <xsd:all>
                                    <xsd:element minOccurs="0" nillable="true" type="xsd:string" name="Name" form="unqualified"/>
                                    <xsd:element minOccurs="0" nillable="true" type="xsd:string" name="HelpMsg" form="unqualified"/>
                                    <xsd:element minOccurs="0" nillable="true" type="xsd:boolean" name="Active" form="unqualified"/>
                                    <xsd:element minOccurs="0" nillable="true" type="xsd:string" name="PrimaryValue" form="unqualified"/>
                                    <xsd:element minOccurs="0" nillable="true" type="xsd:string" name="ComparisonValue" form="unqualified"/>
                                    <xsd:element minOccurs="0" nillable="true" type="xsd:boolean" name="InverseCompare" form="unqualified"/>
                                    <xsd:element minOccurs="0" nillable="true" type="xsd:string" name="ComparisonMessage" form="unqualified"/>
                                    <xsd:element minOccurs="0" nillable="true" type="xsd:boolean" name="Goal" form="unqualified"/>
                                    <xsd:element minOccurs="0" nillable="true" name="Sparkline" form="unqualified">
                                      <xsd:complexType>
                                        <xsd:sequence minOccurs="0">
                                          <xsd:element minOccurs="0" nillable="true" type="xsd:boolean" name="Compare" form="unqualified"/>
                                        </xsd:sequence>
                                      </xsd:complexType>
                                    </xsd:element>
                                    <xsd:element minOccurs="0" nillable="true" type="xsd:string" name="PercentChange" form="unqualified"/>
                                  </xsd:all>
                                </xsd:complexType>
                              </xsd:element>
                              <xsd:element minOccurs="0" nillable="true" type="xsd:string" name="Name" form="unqualified"/>
                              <xsd:element minOccurs="0" nillable="true" type="xsd:boolean" name="Active" form="unqualified"/>
                            </xsd:sequence>
                          </xsd:complexType>
                        </xsd:element>
                        <xsd:element minOccurs="0" nillable="true" type="xsd:string" name="Format" form="unqualified"/>
                        <xsd:element minOccurs="0" nillable="true" type="xsd:boolean" name="Compare" form="unqualified"/>
                      </xsd:sequence>
                      <xsd:attribute name="id" form="unqualified" type="xsd:string"/>
                    </xsd:complexType>
                  </xsd:element>
                  <xsd:element minOccurs="0" nillable="true" name="TabView" form="unqualified">
                    <xsd:complexType>
                      <xsd:sequence minOccurs="0">
                        <xsd:element minOccurs="0" maxOccurs="unbounded" nillable="true" type="xsd:string" name="Tab" form="unqualified"/>
                        <xsd:element minOccurs="0" nillable="true" type="xsd:integer" name="ViewSelected" form="unqualified"/>
                        <xsd:element minOccurs="0" nillable="true" type="xsd:boolean" name="Compare" form="unqualified"/>
                        <xsd:element minOccurs="0" nillable="true" type="xsd:integer" name="TabSelected" form="unqualified"/>
                        <xsd:element minOccurs="0" nillable="true" type="xsd:boolean" name="SegmentOnByDefault" form="unqualified"/>
                        <xsd:element minOccurs="0" nillable="true" type="xsd:boolean" name="TrendingView" form="unqualified"/>
                        <xsd:element minOccurs="0" nillable="true" type="xsd:boolean" name="SegmentLocked" form="unqualified"/>
                      </xsd:sequence>
                      <xsd:attribute name="id" form="unqualified" type="xsd:string"/>
                    </xsd:complexType>
                  </xsd:element>
                  <xsd:element minOccurs="0" nillable="true" name="Table" form="unqualified">
                    <xsd:complexType>
                      <xsd:sequence minOccurs="0">
                        <xsd:element minOccurs="0" maxOccurs="unbounded" nillable="true" name="Column" form="unqualified">
                          <xsd:complexType>
                            <xsd:sequence minOccurs="0">
                              <xsd:element minOccurs="0" nillable="true" type="xsd:string" name="Name" form="unqualified"/>
                              <xsd:element minOccurs="0" nillable="true" type="xsd:boolean" name="Active" form="unqualified"/>
                              <xsd:element minOccurs="0" nillable="true" type="xsd:string" name="Total" form="unqualified"/>
                            </xsd:sequence>
                          </xsd:complexType>
                        </xsd:element>
                        <xsd:element minOccurs="0" maxOccurs="unbounded" nillable="true" name="Row" form="unqualified">
                          <xsd:complexType>
                            <xsd:sequence minOccurs="0">
                              <xsd:element minOccurs="0" nillable="true" type="xsd:boolean" name="Drilldown" form="unqualified"/>
                              <xsd:element minOccurs="0" nillable="true" type="xsd:string" name="Key" form="unqualified"/>
                              <xsd:element minOccurs="0" maxOccurs="unbounded" nillable="true" name="Cell" form="unqualified">
                                <xsd:complexType>
                                  <xsd:sequence minOccurs="0">
                                    <xsd:element minOccurs="0" nillable="true" type="xsd:boolean" name="Active" form="unqualified"/>
                                    <xsd:element minOccurs="0" nillable="true" type="xsd:boolean" name="InverseCompare" form="unqualified"/>
                                    <xsd:element minOccurs="0" nillable="true" type="xsd:string" name="Primary" form="unqualified"/>
                                  </xsd:sequence>
                                </xsd:complexType>
                              </xsd:element>
                              <xsd:element minOccurs="0" maxOccurs="unbounded" nillable="true" name="HiddenCell" form="unqualified">
                                <xsd:complexType>
                                  <xsd:sequence minOccurs="0">
                                    <xsd:element minOccurs="0" nillable="true" type="xsd:boolean" name="Active" form="unqualified"/>
                                    <xsd:element minOccurs="0" nillable="true" type="xsd:boolean" name="InverseCompare" form="unqualified"/>
                                    <xsd:element minOccurs="0" nillable="true" type="xsd:string" name="Primary" form="unqualified"/>
                                  </xsd:sequence>
                                </xsd:complexType>
                              </xsd:element>
                              <xsd:element minOccurs="0" nillable="true" type="xsd:integer" name="SubKey" form="unqualified"/>
                              <xsd:element minOccurs="0" nillable="true" type="xsd:integer" name="RowLabel" form="unqualified"/>
                            </xsd:sequence>
                          </xsd:complexType>
                        </xsd:element>
                        <xsd:element minOccurs="0" nillable="true" type="xsd:string" name="DateRange" form="unqualified"/>
                        <xsd:element minOccurs="0" nillable="true" type="xsd:string" name="DataRange" form="unqualified"/>
                        <xsd:element minOccurs="0" nillable="true" type="xsd:boolean" name="IncludeLinker" form="unqualified"/>
                        <xsd:element minOccurs="0" nillable="true" type="xsd:string" name="KeyColumnName" form="unqualified"/>
                        <xsd:element minOccurs="0" nillable="true" type="xsd:integer" name="RowShow" form="unqualified"/>
                        <xsd:element minOccurs="0" nillable="true" type="xsd:integer" name="RowCount" form="unqualified"/>
                        <xsd:element minOccurs="0" nillable="true" type="xsd:boolean" name="Compare" form="unqualified"/>
                        <xsd:element minOccurs="0" nillable="true" type="xsd:integer" name="RowStart" form="unqualified"/>
                        <xsd:element minOccurs="0" nillable="true" type="xsd:boolean" name="Sampled" form="unqualified"/>
                        <xsd:element minOccurs="0" nillable="true" type="xsd:integer" name="RowEnd" form="unqualified"/>
                        <xsd:element minOccurs="0" nillable="true" type="xsd:string" name="FilterString" form="unqualified"/>
                        <xsd:element minOccurs="0" nillable="true" type="xsd:integer" name="FilterType" form="unqualified"/>
                        <xsd:element minOccurs="0" maxOccurs="unbounded" nillable="true" name="ActiveColumn" form="unqualified">
                          <xsd:complexType>
                            <xsd:sequence minOccurs="0">
                              <xsd:element minOccurs="0" nillable="true" type="xsd:string" name="Name" form="unqualified"/>
                              <xsd:element minOccurs="0" nillable="true" type="xsd:boolean" name="Active" form="unqualified"/>
                              <xsd:element minOccurs="0" nillable="true" type="xsd:string" name="Total" form="unqualified"/>
                            </xsd:sequence>
                          </xsd:complexType>
                        </xsd:element>
                      </xsd:sequence>
                      <xsd:attribute name="id" form="unqualified" type="xsd:string"/>
                    </xsd:complexType>
                  </xsd:element>
                  <xsd:element minOccurs="0" maxOccurs="unbounded" nillable="true" name="Dropdown" form="unqualified">
                    <xsd:complexType>
                      <xsd:sequence minOccurs="0">
                        <xsd:element minOccurs="0" nillable="true" type="xsd:string" name="LabelText" form="unqualified"/>
                        <xsd:element minOccurs="0" nillable="true" type="xsd:string" name="Format" form="unqualified"/>
                        <xsd:element minOccurs="0" nillable="true" name="Body" form="unqualified">
                          <xsd:complexType>
                            <xsd:sequence minOccurs="0">
                              <xsd:element minOccurs="0" nillable="true" type="xsd:string" name="PropertyBinding" form="unqualified"/>
                              <xsd:element minOccurs="0" nillable="true" type="xsd:string" name="Format" form="unqualified"/>
                              <xsd:element minOccurs="0" nillable="true" type="xsd:boolean" name="Compare" form="unqualified"/>
                              <xsd:element minOccurs="0" maxOccurs="unbounded" nillable="true" name="Section" form="unqualified">
                                <xsd:complexType>
                                  <xsd:sequence minOccurs="0">
                                    <xsd:element minOccurs="0" maxOccurs="unbounded" nillable="true" name="Item" form="unqualified">
                                      <xsd:complexType>
                                        <xsd:sequence minOccurs="0">
                                          <xsd:element minOccurs="0" nillable="true" type="xsd:string" name="Text" form="unqualified"/>
                                          <xsd:element minOccurs="0" nillable="true" type="xsd:string" name="Key" form="unqualified"/>
                                          <xsd:element minOccurs="0" nillable="true" type="xsd:boolean" name="Selectable" form="unqualified"/>
                                        </xsd:sequence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SelectionText" form="unqualified"/>
                        <xsd:element minOccurs="0" nillable="true" type="xsd:boolean" name="Compare" form="unqualified"/>
                      </xsd:sequence>
                      <xsd:attribute name="id" form="unqualified" type="xsd:string"/>
                    </xsd:complexType>
                  </xsd:element>
                </xsd:sequence>
                <xsd:attribute name="name" form="unqualified" type="xsd:string"/>
              </xsd:complexType>
            </xsd:element>
          </xsd:sequence>
        </xsd:complexType>
      </xsd:element>
    </xsd:schema>
  </Schema>
  <Map ID="1" Name="AnalyticsReport_Zuordnung" RootElement="AnalyticsReport" SchemaID="Schema1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12" Type="http://schemas.openxmlformats.org/officeDocument/2006/relationships/xmlMaps" Target="xmlMap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3" Type="http://schemas.openxmlformats.org/officeDocument/2006/relationships/image" Target="../media/image3.jpeg"/><Relationship Id="rId7" Type="http://schemas.openxmlformats.org/officeDocument/2006/relationships/image" Target="../media/image7.wmf"/><Relationship Id="rId2" Type="http://schemas.openxmlformats.org/officeDocument/2006/relationships/image" Target="../media/image2.jpeg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10" Type="http://schemas.openxmlformats.org/officeDocument/2006/relationships/image" Target="../media/image10.wmf"/><Relationship Id="rId4" Type="http://schemas.openxmlformats.org/officeDocument/2006/relationships/image" Target="../media/image4.jpeg"/><Relationship Id="rId9" Type="http://schemas.openxmlformats.org/officeDocument/2006/relationships/image" Target="../media/image9.wm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42"/>
  <c:chart>
    <c:autoTitleDeleted val="1"/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Pt>
            <c:idx val="0"/>
            <c:spPr>
              <a:gradFill>
                <a:gsLst>
                  <a:gs pos="0">
                    <a:srgbClr val="0070C0"/>
                  </a:gs>
                  <a:gs pos="45000">
                    <a:srgbClr val="0070C0"/>
                  </a:gs>
                  <a:gs pos="70000">
                    <a:srgbClr val="0070C0"/>
                  </a:gs>
                  <a:gs pos="100000">
                    <a:srgbClr val="4D0808"/>
                  </a:gs>
                </a:gsLst>
                <a:lin ang="5400000" scaled="0"/>
              </a:gradFill>
            </c:spPr>
          </c:dPt>
          <c:dPt>
            <c:idx val="1"/>
            <c:spPr>
              <a:gradFill rotWithShape="1">
                <a:gsLst>
                  <a:gs pos="0">
                    <a:schemeClr val="dk1">
                      <a:shade val="15000"/>
                      <a:satMod val="180000"/>
                    </a:schemeClr>
                  </a:gs>
                  <a:gs pos="50000">
                    <a:schemeClr val="dk1">
                      <a:shade val="45000"/>
                      <a:satMod val="170000"/>
                    </a:schemeClr>
                  </a:gs>
                  <a:gs pos="70000">
                    <a:schemeClr val="dk1">
                      <a:tint val="99000"/>
                      <a:shade val="65000"/>
                      <a:satMod val="155000"/>
                    </a:schemeClr>
                  </a:gs>
                  <a:gs pos="100000">
                    <a:schemeClr val="dk1">
                      <a:tint val="95500"/>
                      <a:shade val="100000"/>
                      <a:satMod val="15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63500" dist="38100" dir="5400000" rotWithShape="0">
                  <a:srgbClr val="000000">
                    <a:alpha val="45000"/>
                  </a:srgbClr>
                </a:outerShdw>
              </a:effectLst>
              <a:scene3d>
                <a:camera prst="orthographicFront" fov="0">
                  <a:rot lat="0" lon="0" rev="0"/>
                </a:camera>
                <a:lightRig rig="glow" dir="t">
                  <a:rot lat="0" lon="0" rev="6360000"/>
                </a:lightRig>
              </a:scene3d>
              <a:sp3d contourW="1000" prstMaterial="flat">
                <a:bevelT w="95250" h="101600"/>
                <a:contourClr>
                  <a:schemeClr val="dk1">
                    <a:satMod val="300000"/>
                  </a:schemeClr>
                </a:contourClr>
              </a:sp3d>
            </c:spPr>
          </c:dPt>
          <c:dLbls>
            <c:dLbl>
              <c:idx val="0"/>
              <c:layout>
                <c:manualLayout>
                  <c:x val="-0.16118320335406103"/>
                  <c:y val="6.1161793441189473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9.5135419900469739E-2"/>
                  <c:y val="-0.1231393932921601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2.8650670634674607E-3"/>
                  <c:y val="-8.5849551824889833E-2"/>
                </c:manualLayout>
              </c:layout>
              <c:showCatName val="1"/>
              <c:showPercent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layout>
                <c:manualLayout>
                  <c:x val="2.7382258221306601E-2"/>
                  <c:y val="-7.2526273824297466E-2"/>
                </c:manualLayout>
              </c:layout>
              <c:showCatName val="1"/>
              <c:showPercent val="1"/>
            </c:dLbl>
            <c:dLbl>
              <c:idx val="10"/>
              <c:delete val="1"/>
            </c:dLbl>
            <c:dLbl>
              <c:idx val="11"/>
              <c:delete val="1"/>
            </c:dLbl>
            <c:spPr>
              <a:solidFill>
                <a:schemeClr val="accent3"/>
              </a:solidFill>
              <a:ln w="63500" cap="flat" cmpd="thickThin" algn="ctr">
                <a:solidFill>
                  <a:schemeClr val="lt1"/>
                </a:solidFill>
                <a:prstDash val="solid"/>
              </a:ln>
              <a:effectLst>
                <a:outerShdw blurRad="50800" dist="38100" dir="5400000" rotWithShape="0">
                  <a:srgbClr val="000000">
                    <a:alpha val="35000"/>
                  </a:srgbClr>
                </a:outerShdw>
              </a:effectLst>
            </c:spPr>
            <c:txPr>
              <a:bodyPr/>
              <a:lstStyle/>
              <a:p>
                <a:pPr>
                  <a:defRPr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CatName val="1"/>
            <c:showPercent val="1"/>
            <c:showLeaderLines val="1"/>
            <c:leaderLines>
              <c:spPr>
                <a:ln>
                  <a:solidFill>
                    <a:schemeClr val="tx2"/>
                  </a:solidFill>
                </a:ln>
              </c:spPr>
            </c:leaderLines>
          </c:dLbls>
          <c:cat>
            <c:strRef>
              <c:f>'Bereinigte Daten'!$A$5:$A$16</c:f>
              <c:strCache>
                <c:ptCount val="12"/>
                <c:pt idx="0">
                  <c:v>Word 2007</c:v>
                </c:pt>
                <c:pt idx="1">
                  <c:v>Excel 2007</c:v>
                </c:pt>
                <c:pt idx="2">
                  <c:v>Powerpoint 2007</c:v>
                </c:pt>
                <c:pt idx="3">
                  <c:v>Access 2007</c:v>
                </c:pt>
                <c:pt idx="4">
                  <c:v>Outlook 2007</c:v>
                </c:pt>
                <c:pt idx="5">
                  <c:v>OneNote 2007</c:v>
                </c:pt>
                <c:pt idx="6">
                  <c:v>Infopath 2007</c:v>
                </c:pt>
                <c:pt idx="7">
                  <c:v>Visio 2007</c:v>
                </c:pt>
                <c:pt idx="8">
                  <c:v>Publisher 2007</c:v>
                </c:pt>
                <c:pt idx="9">
                  <c:v>Groove 2007</c:v>
                </c:pt>
                <c:pt idx="10">
                  <c:v>Sharepoint Designer 2007</c:v>
                </c:pt>
                <c:pt idx="11">
                  <c:v>Project 2007</c:v>
                </c:pt>
              </c:strCache>
            </c:strRef>
          </c:cat>
          <c:val>
            <c:numRef>
              <c:f>'Bereinigte Daten'!$C$5:$C$16</c:f>
              <c:numCache>
                <c:formatCode>General</c:formatCode>
                <c:ptCount val="12"/>
                <c:pt idx="0">
                  <c:v>138</c:v>
                </c:pt>
                <c:pt idx="1">
                  <c:v>94</c:v>
                </c:pt>
                <c:pt idx="2">
                  <c:v>22</c:v>
                </c:pt>
                <c:pt idx="3">
                  <c:v>19</c:v>
                </c:pt>
                <c:pt idx="4">
                  <c:v>129</c:v>
                </c:pt>
                <c:pt idx="5">
                  <c:v>1</c:v>
                </c:pt>
                <c:pt idx="6">
                  <c:v>6</c:v>
                </c:pt>
                <c:pt idx="7">
                  <c:v>10</c:v>
                </c:pt>
                <c:pt idx="8">
                  <c:v>3</c:v>
                </c:pt>
                <c:pt idx="9">
                  <c:v>18</c:v>
                </c:pt>
                <c:pt idx="10">
                  <c:v>4</c:v>
                </c:pt>
                <c:pt idx="11">
                  <c:v>1</c:v>
                </c:pt>
              </c:numCache>
            </c:numRef>
          </c:val>
        </c:ser>
        <c:dLbls>
          <c:showCatName val="1"/>
          <c:showPercent val="1"/>
        </c:dLbls>
      </c:pie3DChart>
      <c:spPr>
        <a:solidFill>
          <a:schemeClr val="accent1">
            <a:lumMod val="60000"/>
            <a:lumOff val="40000"/>
          </a:schemeClr>
        </a:solidFill>
        <a:ln>
          <a:solidFill>
            <a:schemeClr val="accent1"/>
          </a:solidFill>
        </a:ln>
        <a:effectLst>
          <a:outerShdw blurRad="63500" dist="38100" dir="5400000" rotWithShape="0">
            <a:srgbClr val="000000">
              <a:alpha val="45000"/>
            </a:srgbClr>
          </a:outerShdw>
        </a:effectLst>
        <a:scene3d>
          <a:camera prst="orthographicFront" fov="0">
            <a:rot lat="0" lon="0" rev="0"/>
          </a:camera>
          <a:lightRig rig="glow" dir="t">
            <a:rot lat="0" lon="0" rev="6360000"/>
          </a:lightRig>
        </a:scene3d>
        <a:sp3d contourW="1000" prstMaterial="flat">
          <a:bevelT w="95250" h="101600"/>
          <a:contourClr>
            <a:schemeClr val="accent1">
              <a:satMod val="300000"/>
            </a:schemeClr>
          </a:contourClr>
        </a:sp3d>
      </c:spPr>
    </c:plotArea>
    <c:plotVisOnly val="1"/>
  </c:chart>
  <c:spPr>
    <a:noFill/>
  </c:sp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26"/>
  <c:chart>
    <c:autoTitleDeleted val="1"/>
    <c:plotArea>
      <c:layout>
        <c:manualLayout>
          <c:layoutTarget val="inner"/>
          <c:xMode val="edge"/>
          <c:yMode val="edge"/>
          <c:x val="0.10970453292090807"/>
          <c:y val="2.6406033688384688E-2"/>
          <c:w val="0.89029546707909324"/>
          <c:h val="0.71460147348470227"/>
        </c:manualLayout>
      </c:layout>
      <c:barChart>
        <c:barDir val="col"/>
        <c:grouping val="clustered"/>
        <c:ser>
          <c:idx val="0"/>
          <c:order val="0"/>
          <c:dPt>
            <c:idx val="0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</c:spPr>
          </c:dPt>
          <c:dPt>
            <c:idx val="1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</c:dPt>
          <c:dPt>
            <c:idx val="2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</c:spPr>
          </c:dPt>
          <c:dPt>
            <c:idx val="3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</c:spPr>
          </c:dPt>
          <c:dPt>
            <c:idx val="4"/>
            <c:spPr>
              <a:blipFill>
                <a:blip xmlns:r="http://schemas.openxmlformats.org/officeDocument/2006/relationships" r:embed="rId5"/>
                <a:stretch>
                  <a:fillRect/>
                </a:stretch>
              </a:blipFill>
            </c:spPr>
          </c:dPt>
          <c:dPt>
            <c:idx val="5"/>
            <c:spPr>
              <a:blipFill>
                <a:blip xmlns:r="http://schemas.openxmlformats.org/officeDocument/2006/relationships" r:embed="rId6"/>
                <a:stretch>
                  <a:fillRect/>
                </a:stretch>
              </a:blipFill>
            </c:spPr>
          </c:dPt>
          <c:dPt>
            <c:idx val="6"/>
            <c:spPr>
              <a:blipFill>
                <a:blip xmlns:r="http://schemas.openxmlformats.org/officeDocument/2006/relationships" r:embed="rId7"/>
                <a:stretch>
                  <a:fillRect/>
                </a:stretch>
              </a:blipFill>
            </c:spPr>
          </c:dPt>
          <c:dPt>
            <c:idx val="7"/>
            <c:spPr>
              <a:blipFill>
                <a:blip xmlns:r="http://schemas.openxmlformats.org/officeDocument/2006/relationships" r:embed="rId8"/>
                <a:stretch>
                  <a:fillRect/>
                </a:stretch>
              </a:blipFill>
            </c:spPr>
          </c:dPt>
          <c:dPt>
            <c:idx val="8"/>
            <c:spPr>
              <a:blipFill>
                <a:blip xmlns:r="http://schemas.openxmlformats.org/officeDocument/2006/relationships" r:embed="rId9"/>
                <a:stretch>
                  <a:fillRect/>
                </a:stretch>
              </a:blipFill>
            </c:spPr>
          </c:dPt>
          <c:dPt>
            <c:idx val="9"/>
            <c:spPr>
              <a:blipFill>
                <a:blip xmlns:r="http://schemas.openxmlformats.org/officeDocument/2006/relationships" r:embed="rId10"/>
                <a:stretch>
                  <a:fillRect/>
                </a:stretch>
              </a:blipFill>
            </c:spPr>
          </c:dPt>
          <c:dLbls>
            <c:spPr>
              <a:gradFill rotWithShape="1">
                <a:gsLst>
                  <a:gs pos="0">
                    <a:schemeClr val="accent4">
                      <a:shade val="15000"/>
                      <a:satMod val="180000"/>
                    </a:schemeClr>
                  </a:gs>
                  <a:gs pos="50000">
                    <a:schemeClr val="accent4">
                      <a:shade val="45000"/>
                      <a:satMod val="170000"/>
                    </a:schemeClr>
                  </a:gs>
                  <a:gs pos="70000">
                    <a:schemeClr val="accent4">
                      <a:tint val="99000"/>
                      <a:shade val="65000"/>
                      <a:satMod val="155000"/>
                    </a:schemeClr>
                  </a:gs>
                  <a:gs pos="100000">
                    <a:schemeClr val="accent4">
                      <a:tint val="95500"/>
                      <a:shade val="100000"/>
                      <a:satMod val="15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63500" dist="38100" dir="5400000" rotWithShape="0">
                  <a:srgbClr val="000000">
                    <a:alpha val="45000"/>
                  </a:srgbClr>
                </a:outerShdw>
              </a:effectLst>
              <a:scene3d>
                <a:camera prst="orthographicFront" fov="0">
                  <a:rot lat="0" lon="0" rev="0"/>
                </a:camera>
                <a:lightRig rig="glow" dir="t">
                  <a:rot lat="0" lon="0" rev="6360000"/>
                </a:lightRig>
              </a:scene3d>
              <a:sp3d contourW="1000" prstMaterial="flat">
                <a:bevelT w="95250" h="101600"/>
                <a:contourClr>
                  <a:schemeClr val="accent4">
                    <a:satMod val="300000"/>
                  </a:schemeClr>
                </a:contourClr>
              </a:sp3d>
            </c:spPr>
            <c:txPr>
              <a:bodyPr/>
              <a:lstStyle/>
              <a:p>
                <a:pPr>
                  <a:defRPr sz="18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Val val="1"/>
          </c:dLbls>
          <c:cat>
            <c:strRef>
              <c:f>'Bereinigte Daten'!$A$20:$A$29</c:f>
              <c:strCache>
                <c:ptCount val="10"/>
                <c:pt idx="0">
                  <c:v>Germany</c:v>
                </c:pt>
                <c:pt idx="1">
                  <c:v>Austria</c:v>
                </c:pt>
                <c:pt idx="2">
                  <c:v>Switzerland</c:v>
                </c:pt>
                <c:pt idx="3">
                  <c:v>United States</c:v>
                </c:pt>
                <c:pt idx="4">
                  <c:v>Netherlands</c:v>
                </c:pt>
                <c:pt idx="5">
                  <c:v>Italy</c:v>
                </c:pt>
                <c:pt idx="6">
                  <c:v>United Kingdom</c:v>
                </c:pt>
                <c:pt idx="7">
                  <c:v>France</c:v>
                </c:pt>
                <c:pt idx="8">
                  <c:v>Luxembourg</c:v>
                </c:pt>
                <c:pt idx="9">
                  <c:v>Belgium</c:v>
                </c:pt>
              </c:strCache>
            </c:strRef>
          </c:cat>
          <c:val>
            <c:numRef>
              <c:f>'Bereinigte Daten'!$B$20:$B$29</c:f>
              <c:numCache>
                <c:formatCode>#,##0</c:formatCode>
                <c:ptCount val="10"/>
                <c:pt idx="0">
                  <c:v>75846</c:v>
                </c:pt>
                <c:pt idx="1">
                  <c:v>6812</c:v>
                </c:pt>
                <c:pt idx="2">
                  <c:v>6518</c:v>
                </c:pt>
                <c:pt idx="3">
                  <c:v>351</c:v>
                </c:pt>
                <c:pt idx="4">
                  <c:v>291</c:v>
                </c:pt>
                <c:pt idx="5">
                  <c:v>287</c:v>
                </c:pt>
                <c:pt idx="6">
                  <c:v>241</c:v>
                </c:pt>
                <c:pt idx="7">
                  <c:v>184</c:v>
                </c:pt>
                <c:pt idx="8">
                  <c:v>174</c:v>
                </c:pt>
                <c:pt idx="9">
                  <c:v>157</c:v>
                </c:pt>
              </c:numCache>
            </c:numRef>
          </c:val>
        </c:ser>
        <c:dLbls>
          <c:showVal val="1"/>
        </c:dLbls>
        <c:gapWidth val="75"/>
        <c:axId val="108905600"/>
        <c:axId val="108907136"/>
      </c:barChart>
      <c:catAx>
        <c:axId val="108905600"/>
        <c:scaling>
          <c:orientation val="minMax"/>
        </c:scaling>
        <c:axPos val="b"/>
        <c:majorTickMark val="none"/>
        <c:tickLblPos val="nextTo"/>
        <c:spPr>
          <a:noFill/>
          <a:ln w="63500" cap="flat" cmpd="thickThin" algn="ctr">
            <a:solidFill>
              <a:schemeClr val="accent3"/>
            </a:solidFill>
            <a:prstDash val="solid"/>
          </a:ln>
          <a:effectLst>
            <a:outerShdw blurRad="50800" dist="38100" dir="5400000" rotWithShape="0">
              <a:srgbClr val="000000">
                <a:alpha val="35000"/>
              </a:srgbClr>
            </a:outerShdw>
          </a:effectLst>
        </c:spPr>
        <c:txPr>
          <a:bodyPr/>
          <a:lstStyle/>
          <a:p>
            <a:pPr>
              <a:defRPr sz="100" b="0" cap="none" spc="0">
                <a:ln w="18415" cmpd="sng">
                  <a:solidFill>
                    <a:srgbClr val="FFFFFF"/>
                  </a:solidFill>
                  <a:prstDash val="solid"/>
                </a:ln>
                <a:solidFill>
                  <a:srgbClr val="FFFFFF"/>
                </a:solidFill>
                <a:effectLst>
                  <a:outerShdw blurRad="63500" dir="3600000" algn="tl" rotWithShape="0">
                    <a:srgbClr val="000000">
                      <a:alpha val="70000"/>
                    </a:srgbClr>
                  </a:outerShdw>
                </a:effectLst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907136"/>
        <c:crosses val="autoZero"/>
        <c:auto val="1"/>
        <c:lblAlgn val="ctr"/>
        <c:lblOffset val="100"/>
      </c:catAx>
      <c:valAx>
        <c:axId val="108907136"/>
        <c:scaling>
          <c:logBase val="1000"/>
          <c:orientation val="minMax"/>
        </c:scaling>
        <c:axPos val="l"/>
        <c:numFmt formatCode="#,##0" sourceLinked="1"/>
        <c:majorTickMark val="none"/>
        <c:tickLblPos val="nextTo"/>
        <c:crossAx val="108905600"/>
        <c:crosses val="autoZero"/>
        <c:crossBetween val="between"/>
      </c:valAx>
      <c:spPr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63500" dist="38100" dir="5400000" rotWithShape="0">
            <a:srgbClr val="000000">
              <a:alpha val="45000"/>
            </a:srgbClr>
          </a:outerShdw>
        </a:effectLst>
        <a:scene3d>
          <a:camera prst="orthographicFront" fov="0">
            <a:rot lat="0" lon="0" rev="0"/>
          </a:camera>
          <a:lightRig rig="glow" dir="t">
            <a:rot lat="0" lon="0" rev="6360000"/>
          </a:lightRig>
        </a:scene3d>
        <a:sp3d contourW="1000" prstMaterial="flat">
          <a:bevelT w="95250" h="101600"/>
          <a:contourClr>
            <a:schemeClr val="accent1">
              <a:satMod val="300000"/>
            </a:schemeClr>
          </a:contourClr>
        </a:sp3d>
      </c:spPr>
    </c:plotArea>
    <c:legend>
      <c:legendPos val="b"/>
      <c:layout>
        <c:manualLayout>
          <c:xMode val="edge"/>
          <c:yMode val="edge"/>
          <c:x val="0.11588481663673181"/>
          <c:y val="0.75787999877719259"/>
          <c:w val="0.85320525017043791"/>
          <c:h val="0.22659032845519941"/>
        </c:manualLayout>
      </c:layout>
      <c:txPr>
        <a:bodyPr/>
        <a:lstStyle/>
        <a:p>
          <a:pPr>
            <a:defRPr sz="1800"/>
          </a:pPr>
          <a:endParaRPr lang="de-DE"/>
        </a:p>
      </c:txPr>
    </c:legend>
    <c:plotVisOnly val="1"/>
  </c:chart>
  <c:spPr>
    <a:noFill/>
    <a:ln>
      <a:noFill/>
    </a:ln>
  </c:spPr>
  <c:txPr>
    <a:bodyPr/>
    <a:lstStyle/>
    <a:p>
      <a:pPr>
        <a:defRPr sz="1200" b="1"/>
      </a:pPr>
      <a:endParaRPr lang="de-DE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3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9524</xdr:colOff>
      <xdr:row>5</xdr:row>
      <xdr:rowOff>238124</xdr:rowOff>
    </xdr:from>
    <xdr:to>
      <xdr:col>11</xdr:col>
      <xdr:colOff>685799</xdr:colOff>
      <xdr:row>13</xdr:row>
      <xdr:rowOff>1019174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0427" cy="6017012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forum.msoffice-firmenschulung.de_1" refreshOnLoad="1" connectionId="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forum.msoffice-firmenschulung.de" refreshOnLoad="1" connectionId="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forum.msoffice-firmenschulung.de" refreshOnLoad="1" connectionId="4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Länder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Firmenschulung">
  <a:themeElements>
    <a:clrScheme name="Firmenschulung">
      <a:dk1>
        <a:srgbClr val="698B64"/>
      </a:dk1>
      <a:lt1>
        <a:srgbClr val="F2EEE3"/>
      </a:lt1>
      <a:dk2>
        <a:srgbClr val="6E7F99"/>
      </a:dk2>
      <a:lt2>
        <a:srgbClr val="F2EEE3"/>
      </a:lt2>
      <a:accent1>
        <a:srgbClr val="698B64"/>
      </a:accent1>
      <a:accent2>
        <a:srgbClr val="A24A73"/>
      </a:accent2>
      <a:accent3>
        <a:srgbClr val="6E7F99"/>
      </a:accent3>
      <a:accent4>
        <a:srgbClr val="F9B639"/>
      </a:accent4>
      <a:accent5>
        <a:srgbClr val="92D050"/>
      </a:accent5>
      <a:accent6>
        <a:srgbClr val="5A2C64"/>
      </a:accent6>
      <a:hlink>
        <a:srgbClr val="762753"/>
      </a:hlink>
      <a:folHlink>
        <a:srgbClr val="BFBFBF"/>
      </a:folHlink>
    </a:clrScheme>
    <a:fontScheme name="Verdana">
      <a:majorFont>
        <a:latin typeface="Verdana"/>
        <a:ea typeface=""/>
        <a:cs typeface=""/>
      </a:majorFont>
      <a:minorFont>
        <a:latin typeface="Arial"/>
        <a:ea typeface=""/>
        <a:cs typeface=""/>
      </a:minorFont>
    </a:fontScheme>
    <a:fmtScheme name="Deimos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satMod val="180000"/>
              </a:schemeClr>
            </a:gs>
            <a:gs pos="65000">
              <a:schemeClr val="phClr">
                <a:tint val="32000"/>
                <a:satMod val="250000"/>
              </a:schemeClr>
            </a:gs>
            <a:gs pos="100000">
              <a:schemeClr val="phClr">
                <a:tint val="23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55000" cap="flat" cmpd="thickThin" algn="ctr">
          <a:solidFill>
            <a:schemeClr val="phClr"/>
          </a:solidFill>
          <a:prstDash val="solid"/>
        </a:ln>
        <a:ln w="63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glow" dir="t">
              <a:rot lat="0" lon="0" rev="6360000"/>
            </a:lightRig>
          </a:scene3d>
          <a:sp3d contourW="1000" prstMaterial="flat">
            <a:bevelT w="95250" h="101600"/>
            <a:contourClr>
              <a:schemeClr val="phClr">
                <a:satMod val="3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tabSelected="1" workbookViewId="0">
      <selection activeCell="F3" sqref="F3:G5"/>
    </sheetView>
  </sheetViews>
  <sheetFormatPr baseColWidth="10" defaultRowHeight="14.25"/>
  <cols>
    <col min="1" max="1" width="29.25" bestFit="1" customWidth="1"/>
    <col min="2" max="2" width="29.25" style="3" customWidth="1"/>
    <col min="6" max="6" width="12.75" bestFit="1" customWidth="1"/>
    <col min="7" max="7" width="13.75" customWidth="1"/>
  </cols>
  <sheetData>
    <row r="1" spans="1:9" ht="30">
      <c r="A1" s="15" t="s">
        <v>46</v>
      </c>
      <c r="B1" s="15"/>
      <c r="C1" s="15"/>
      <c r="D1" s="15"/>
      <c r="E1" s="15"/>
      <c r="F1" s="15"/>
      <c r="G1" s="15"/>
      <c r="H1" s="15"/>
      <c r="I1" s="15"/>
    </row>
    <row r="2" spans="1:9" ht="15" thickBot="1"/>
    <row r="3" spans="1:9" ht="19.5" thickTop="1" thickBot="1">
      <c r="A3" s="16" t="s">
        <v>47</v>
      </c>
      <c r="B3" s="16"/>
      <c r="C3" s="16"/>
      <c r="D3" s="16"/>
      <c r="F3" s="17" t="s">
        <v>182</v>
      </c>
      <c r="G3" s="18"/>
    </row>
    <row r="4" spans="1:9" ht="21" thickTop="1" thickBot="1">
      <c r="A4" s="5" t="s">
        <v>48</v>
      </c>
      <c r="B4" s="6" t="s">
        <v>49</v>
      </c>
      <c r="C4" s="5" t="s">
        <v>1</v>
      </c>
      <c r="D4" s="5" t="s">
        <v>2</v>
      </c>
      <c r="F4" s="10" t="s">
        <v>183</v>
      </c>
      <c r="G4" s="11" t="s">
        <v>2</v>
      </c>
    </row>
    <row r="5" spans="1:9" ht="24.75" thickTop="1" thickBot="1">
      <c r="A5" s="7" t="str">
        <f>'Beiträge und Themen'!G5</f>
        <v>Word 2007</v>
      </c>
      <c r="B5" s="13" t="str">
        <f>'Beiträge und Themen'!H5</f>
        <v>Fragen zu MS Word 2007</v>
      </c>
      <c r="C5" s="14">
        <f>'Beiträge und Themen'!I5</f>
        <v>138</v>
      </c>
      <c r="D5" s="14">
        <f>'Beiträge und Themen'!J5</f>
        <v>676</v>
      </c>
      <c r="F5" s="8">
        <f>'Aktueller Stand'!E6</f>
        <v>654</v>
      </c>
      <c r="G5" s="9">
        <f>'Aktueller Stand'!E5</f>
        <v>2730</v>
      </c>
    </row>
    <row r="6" spans="1:9" ht="18.75" thickTop="1">
      <c r="A6" s="7" t="str">
        <f>'Beiträge und Themen'!G6</f>
        <v>Excel 2007</v>
      </c>
      <c r="B6" s="13" t="str">
        <f>'Beiträge und Themen'!H6</f>
        <v>Fragen zu Excel 2007</v>
      </c>
      <c r="C6" s="14">
        <f>'Beiträge und Themen'!I6</f>
        <v>94</v>
      </c>
      <c r="D6" s="14">
        <f>'Beiträge und Themen'!J6</f>
        <v>575</v>
      </c>
    </row>
    <row r="7" spans="1:9" ht="36">
      <c r="A7" s="7" t="str">
        <f>'Beiträge und Themen'!G7</f>
        <v>Powerpoint 2007</v>
      </c>
      <c r="B7" s="13" t="str">
        <f>'Beiträge und Themen'!H7</f>
        <v>Fragen zu Powerpoint 2007</v>
      </c>
      <c r="C7" s="14">
        <f>'Beiträge und Themen'!I7</f>
        <v>22</v>
      </c>
      <c r="D7" s="14">
        <f>'Beiträge und Themen'!J7</f>
        <v>88</v>
      </c>
    </row>
    <row r="8" spans="1:9" ht="18">
      <c r="A8" s="7" t="str">
        <f>'Beiträge und Themen'!G8</f>
        <v>Access 2007</v>
      </c>
      <c r="B8" s="13" t="str">
        <f>'Beiträge und Themen'!H8</f>
        <v>Fragen zu Access 2007</v>
      </c>
      <c r="C8" s="14">
        <f>'Beiträge und Themen'!I8</f>
        <v>19</v>
      </c>
      <c r="D8" s="14">
        <f>'Beiträge und Themen'!J8</f>
        <v>67</v>
      </c>
    </row>
    <row r="9" spans="1:9" ht="18">
      <c r="A9" s="7" t="str">
        <f>'Beiträge und Themen'!G9</f>
        <v>Outlook 2007</v>
      </c>
      <c r="B9" s="13" t="str">
        <f>'Beiträge und Themen'!H9</f>
        <v>Fragen zu Outlook</v>
      </c>
      <c r="C9" s="14">
        <f>'Beiträge und Themen'!I9</f>
        <v>129</v>
      </c>
      <c r="D9" s="14">
        <f>'Beiträge und Themen'!J9</f>
        <v>619</v>
      </c>
    </row>
    <row r="10" spans="1:9" ht="18">
      <c r="A10" s="7" t="str">
        <f>'Beiträge und Themen'!G10</f>
        <v>OneNote 2007</v>
      </c>
      <c r="B10" s="13" t="str">
        <f>'Beiträge und Themen'!H10</f>
        <v>Fragen zu OneNote 2007</v>
      </c>
      <c r="C10" s="14">
        <f>'Beiträge und Themen'!I10</f>
        <v>1</v>
      </c>
      <c r="D10" s="14">
        <f>'Beiträge und Themen'!J10</f>
        <v>1</v>
      </c>
    </row>
    <row r="11" spans="1:9" ht="36">
      <c r="A11" s="7" t="str">
        <f>'Beiträge und Themen'!G11</f>
        <v>Infopath 2007</v>
      </c>
      <c r="B11" s="13" t="str">
        <f>'Beiträge und Themen'!H11</f>
        <v>Fragen zu Infopath, dem Formulareditor</v>
      </c>
      <c r="C11" s="14">
        <f>'Beiträge und Themen'!I11</f>
        <v>6</v>
      </c>
      <c r="D11" s="14">
        <f>'Beiträge und Themen'!J11</f>
        <v>15</v>
      </c>
    </row>
    <row r="12" spans="1:9" ht="18">
      <c r="A12" s="7" t="str">
        <f>'Beiträge und Themen'!G12</f>
        <v>Visio 2007</v>
      </c>
      <c r="B12" s="13" t="str">
        <f>'Beiträge und Themen'!H12</f>
        <v>Fragen zu Visio 2007</v>
      </c>
      <c r="C12" s="14">
        <f>'Beiträge und Themen'!I12</f>
        <v>10</v>
      </c>
      <c r="D12" s="14">
        <f>'Beiträge und Themen'!J12</f>
        <v>23</v>
      </c>
    </row>
    <row r="13" spans="1:9" ht="54">
      <c r="A13" s="7" t="str">
        <f>'Beiträge und Themen'!G13</f>
        <v>Publisher 2007</v>
      </c>
      <c r="B13" s="13" t="str">
        <f>'Beiträge und Themen'!H13</f>
        <v>Publisher 2007, ein DTP-Programm für kleine Firmen und private User</v>
      </c>
      <c r="C13" s="14">
        <f>'Beiträge und Themen'!I13</f>
        <v>3</v>
      </c>
      <c r="D13" s="14">
        <f>'Beiträge und Themen'!J13</f>
        <v>14</v>
      </c>
    </row>
    <row r="14" spans="1:9" ht="90">
      <c r="A14" s="7" t="str">
        <f>'Beiträge und Themen'!G14</f>
        <v>Groove 2007</v>
      </c>
      <c r="B14" s="13" t="str">
        <f>'Beiträge und Themen'!H14</f>
        <v>Groove 2007 hilft nicht nur beim Teamwork mit anderen, sondern synchronisiert auch Order im eigenen Netz</v>
      </c>
      <c r="C14" s="14">
        <f>'Beiträge und Themen'!I14</f>
        <v>18</v>
      </c>
      <c r="D14" s="14">
        <f>'Beiträge und Themen'!J14</f>
        <v>64</v>
      </c>
    </row>
    <row r="15" spans="1:9" ht="90">
      <c r="A15" s="7" t="str">
        <f>'Beiträge und Themen'!G15</f>
        <v>Sharepoint Designer 2007</v>
      </c>
      <c r="B15" s="13" t="str">
        <f>'Beiträge und Themen'!H15</f>
        <v>Der Nachfolger von Frontpage 2003 für alle die mit Sharepoint Services und SharePoint Server arbeiten</v>
      </c>
      <c r="C15" s="14">
        <f>'Beiträge und Themen'!I15</f>
        <v>4</v>
      </c>
      <c r="D15" s="14">
        <f>'Beiträge und Themen'!J15</f>
        <v>12</v>
      </c>
    </row>
    <row r="16" spans="1:9" ht="54">
      <c r="A16" s="7" t="str">
        <f>'Beiträge und Themen'!G16</f>
        <v>Project 2007</v>
      </c>
      <c r="B16" s="13" t="str">
        <f>'Beiträge und Themen'!H16</f>
        <v>Project 2007 ist eine Anwendung für das Projektmanagement</v>
      </c>
      <c r="C16" s="14">
        <f>'Beiträge und Themen'!I16</f>
        <v>1</v>
      </c>
      <c r="D16" s="14">
        <f>'Beiträge und Themen'!J16</f>
        <v>1</v>
      </c>
    </row>
    <row r="18" spans="1:2" ht="18">
      <c r="A18" s="16" t="s">
        <v>184</v>
      </c>
      <c r="B18" s="16"/>
    </row>
    <row r="19" spans="1:2" ht="20.25" thickBot="1">
      <c r="A19" s="5" t="s">
        <v>75</v>
      </c>
      <c r="B19" s="5" t="s">
        <v>76</v>
      </c>
    </row>
    <row r="20" spans="1:2" ht="18.75" thickTop="1">
      <c r="A20" s="7" t="str">
        <f>'Länder und Besucher'!A4</f>
        <v>Germany</v>
      </c>
      <c r="B20" s="12">
        <f>'Länder und Besucher'!B4</f>
        <v>75846</v>
      </c>
    </row>
    <row r="21" spans="1:2" ht="18">
      <c r="A21" s="7" t="str">
        <f>'Länder und Besucher'!A5</f>
        <v>Austria</v>
      </c>
      <c r="B21" s="12">
        <f>'Länder und Besucher'!B5</f>
        <v>6812</v>
      </c>
    </row>
    <row r="22" spans="1:2" ht="18">
      <c r="A22" s="7" t="str">
        <f>'Länder und Besucher'!A6</f>
        <v>Switzerland</v>
      </c>
      <c r="B22" s="12">
        <f>'Länder und Besucher'!B6</f>
        <v>6518</v>
      </c>
    </row>
    <row r="23" spans="1:2" ht="18">
      <c r="A23" s="7" t="str">
        <f>'Länder und Besucher'!A7</f>
        <v>United States</v>
      </c>
      <c r="B23" s="12">
        <f>'Länder und Besucher'!B7</f>
        <v>351</v>
      </c>
    </row>
    <row r="24" spans="1:2" ht="18">
      <c r="A24" s="7" t="str">
        <f>'Länder und Besucher'!A8</f>
        <v>Netherlands</v>
      </c>
      <c r="B24" s="12">
        <f>'Länder und Besucher'!B8</f>
        <v>291</v>
      </c>
    </row>
    <row r="25" spans="1:2" ht="18">
      <c r="A25" s="7" t="str">
        <f>'Länder und Besucher'!A9</f>
        <v>Italy</v>
      </c>
      <c r="B25" s="12">
        <f>'Länder und Besucher'!B9</f>
        <v>287</v>
      </c>
    </row>
    <row r="26" spans="1:2" ht="18">
      <c r="A26" s="7" t="str">
        <f>'Länder und Besucher'!A10</f>
        <v>United Kingdom</v>
      </c>
      <c r="B26" s="12">
        <f>'Länder und Besucher'!B10</f>
        <v>241</v>
      </c>
    </row>
    <row r="27" spans="1:2" ht="18">
      <c r="A27" s="7" t="str">
        <f>'Länder und Besucher'!A11</f>
        <v>France</v>
      </c>
      <c r="B27" s="12">
        <f>'Länder und Besucher'!B11</f>
        <v>184</v>
      </c>
    </row>
    <row r="28" spans="1:2" ht="18">
      <c r="A28" s="7" t="str">
        <f>'Länder und Besucher'!A12</f>
        <v>Luxembourg</v>
      </c>
      <c r="B28" s="12">
        <f>'Länder und Besucher'!B12</f>
        <v>174</v>
      </c>
    </row>
    <row r="29" spans="1:2" ht="18">
      <c r="A29" s="7" t="str">
        <f>'Länder und Besucher'!A13</f>
        <v>Belgium</v>
      </c>
      <c r="B29" s="12">
        <f>'Länder und Besucher'!B13</f>
        <v>157</v>
      </c>
    </row>
    <row r="30" spans="1:2" ht="18">
      <c r="A30" s="7" t="str">
        <f>'Länder und Besucher'!A14</f>
        <v>(not set)</v>
      </c>
      <c r="B30" s="12">
        <f>'Länder und Besucher'!B14</f>
        <v>141</v>
      </c>
    </row>
    <row r="31" spans="1:2" ht="18">
      <c r="A31" s="7" t="str">
        <f>'Länder und Besucher'!A15</f>
        <v>Ireland</v>
      </c>
      <c r="B31" s="12">
        <f>'Länder und Besucher'!B15</f>
        <v>125</v>
      </c>
    </row>
    <row r="32" spans="1:2" ht="18">
      <c r="A32" s="7" t="str">
        <f>'Länder und Besucher'!A16</f>
        <v>Spain</v>
      </c>
      <c r="B32" s="12">
        <f>'Länder und Besucher'!B16</f>
        <v>121</v>
      </c>
    </row>
    <row r="33" spans="1:2" ht="18">
      <c r="A33" s="7" t="str">
        <f>'Länder und Besucher'!A17</f>
        <v>India</v>
      </c>
      <c r="B33" s="12">
        <f>'Länder und Besucher'!B17</f>
        <v>96</v>
      </c>
    </row>
    <row r="34" spans="1:2" ht="18">
      <c r="A34" s="7" t="str">
        <f>'Länder und Besucher'!A18</f>
        <v>Sweden</v>
      </c>
      <c r="B34" s="12">
        <f>'Länder und Besucher'!B18</f>
        <v>74</v>
      </c>
    </row>
    <row r="35" spans="1:2" ht="18">
      <c r="A35" s="7" t="str">
        <f>'Länder und Besucher'!A19</f>
        <v>China</v>
      </c>
      <c r="B35" s="12">
        <f>'Länder und Besucher'!B19</f>
        <v>73</v>
      </c>
    </row>
    <row r="36" spans="1:2" ht="18">
      <c r="A36" s="7" t="str">
        <f>'Länder und Besucher'!A20</f>
        <v>Poland</v>
      </c>
      <c r="B36" s="12">
        <f>'Länder und Besucher'!B20</f>
        <v>60</v>
      </c>
    </row>
    <row r="37" spans="1:2" ht="18">
      <c r="A37" s="7" t="str">
        <f>'Länder und Besucher'!A21</f>
        <v>Turkey</v>
      </c>
      <c r="B37" s="12">
        <f>'Länder und Besucher'!B21</f>
        <v>48</v>
      </c>
    </row>
    <row r="38" spans="1:2" ht="18">
      <c r="A38" s="7" t="str">
        <f>'Länder und Besucher'!A22</f>
        <v>Canada</v>
      </c>
      <c r="B38" s="12">
        <f>'Länder und Besucher'!B22</f>
        <v>40</v>
      </c>
    </row>
    <row r="39" spans="1:2" ht="18">
      <c r="A39" s="7" t="str">
        <f>'Länder und Besucher'!A23</f>
        <v>Thailand</v>
      </c>
      <c r="B39" s="12">
        <f>'Länder und Besucher'!B23</f>
        <v>38</v>
      </c>
    </row>
    <row r="40" spans="1:2" ht="18">
      <c r="A40" s="7" t="str">
        <f>'Länder und Besucher'!A24</f>
        <v>Denmark</v>
      </c>
      <c r="B40" s="12">
        <f>'Länder und Besucher'!B24</f>
        <v>38</v>
      </c>
    </row>
    <row r="41" spans="1:2" ht="18">
      <c r="A41" s="7" t="str">
        <f>'Länder und Besucher'!A25</f>
        <v>Greece</v>
      </c>
      <c r="B41" s="12">
        <f>'Länder und Besucher'!B25</f>
        <v>37</v>
      </c>
    </row>
    <row r="42" spans="1:2" ht="18">
      <c r="A42" s="7" t="str">
        <f>'Länder und Besucher'!A26</f>
        <v>Japan</v>
      </c>
      <c r="B42" s="12">
        <f>'Länder und Besucher'!B26</f>
        <v>36</v>
      </c>
    </row>
    <row r="43" spans="1:2" ht="18">
      <c r="A43" s="7" t="str">
        <f>'Länder und Besucher'!A27</f>
        <v>Brazil</v>
      </c>
      <c r="B43" s="12">
        <f>'Länder und Besucher'!B27</f>
        <v>35</v>
      </c>
    </row>
    <row r="44" spans="1:2" ht="18">
      <c r="A44" s="7" t="str">
        <f>'Länder und Besucher'!A28</f>
        <v>Liechtenstein</v>
      </c>
      <c r="B44" s="12">
        <f>'Länder und Besucher'!B28</f>
        <v>34</v>
      </c>
    </row>
    <row r="45" spans="1:2" ht="18">
      <c r="A45" s="7" t="str">
        <f>'Länder und Besucher'!A29</f>
        <v>Norway</v>
      </c>
      <c r="B45" s="12">
        <f>'Länder und Besucher'!B29</f>
        <v>32</v>
      </c>
    </row>
    <row r="46" spans="1:2" ht="18">
      <c r="A46" s="7" t="str">
        <f>'Länder und Besucher'!A30</f>
        <v>Russia</v>
      </c>
      <c r="B46" s="12">
        <f>'Länder und Besucher'!B30</f>
        <v>31</v>
      </c>
    </row>
    <row r="47" spans="1:2" ht="18">
      <c r="A47" s="7" t="str">
        <f>'Länder und Besucher'!A31</f>
        <v>Romania</v>
      </c>
      <c r="B47" s="12">
        <f>'Länder und Besucher'!B31</f>
        <v>30</v>
      </c>
    </row>
    <row r="48" spans="1:2" ht="18">
      <c r="A48" s="7" t="str">
        <f>'Länder und Besucher'!A32</f>
        <v>Czech Republic</v>
      </c>
      <c r="B48" s="12">
        <f>'Länder und Besucher'!B32</f>
        <v>29</v>
      </c>
    </row>
    <row r="49" spans="1:2" ht="18">
      <c r="A49" s="7" t="str">
        <f>'Länder und Besucher'!A33</f>
        <v>Australia</v>
      </c>
      <c r="B49" s="12">
        <f>'Länder und Besucher'!B33</f>
        <v>26</v>
      </c>
    </row>
    <row r="50" spans="1:2" ht="18">
      <c r="A50" s="7" t="str">
        <f>'Länder und Besucher'!A34</f>
        <v>Finland</v>
      </c>
      <c r="B50" s="12">
        <f>'Länder und Besucher'!B34</f>
        <v>20</v>
      </c>
    </row>
    <row r="51" spans="1:2">
      <c r="A51" t="s">
        <v>185</v>
      </c>
    </row>
  </sheetData>
  <mergeCells count="4">
    <mergeCell ref="A1:I1"/>
    <mergeCell ref="A3:D3"/>
    <mergeCell ref="A18:B18"/>
    <mergeCell ref="F3:G3"/>
  </mergeCells>
  <conditionalFormatting sqref="A5:D16">
    <cfRule type="expression" dxfId="1" priority="3">
      <formula>$C5&gt;=LARGE($C$5:$C$16,3)</formula>
    </cfRule>
  </conditionalFormatting>
  <conditionalFormatting sqref="C5:C16">
    <cfRule type="top10" dxfId="0" priority="2" rank="1"/>
    <cfRule type="iconSet" priority="1">
      <iconSet iconSet="3Flags" reverse="1">
        <cfvo type="percent" val="0"/>
        <cfvo type="percent" val="0"/>
        <cfvo type="percent" val="67"/>
      </iconSet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4:J52"/>
  <sheetViews>
    <sheetView topLeftCell="C1" workbookViewId="0">
      <selection activeCell="B35" sqref="B35"/>
    </sheetView>
  </sheetViews>
  <sheetFormatPr baseColWidth="10" defaultRowHeight="14.25"/>
  <cols>
    <col min="1" max="1" width="18.375" bestFit="1" customWidth="1"/>
    <col min="2" max="2" width="23.5" customWidth="1"/>
    <col min="3" max="4" width="7.625" bestFit="1" customWidth="1"/>
    <col min="5" max="5" width="36.625" customWidth="1"/>
    <col min="6" max="6" width="10.125" customWidth="1"/>
    <col min="7" max="7" width="22.25" bestFit="1" customWidth="1"/>
    <col min="8" max="8" width="33" style="3" customWidth="1"/>
    <col min="9" max="10" width="7.625" bestFit="1" customWidth="1"/>
  </cols>
  <sheetData>
    <row r="4" spans="1:10">
      <c r="A4" t="s">
        <v>0</v>
      </c>
      <c r="C4" t="s">
        <v>1</v>
      </c>
      <c r="D4" t="s">
        <v>2</v>
      </c>
      <c r="E4" t="s">
        <v>3</v>
      </c>
      <c r="G4" t="s">
        <v>0</v>
      </c>
      <c r="H4" s="3" t="s">
        <v>49</v>
      </c>
      <c r="I4" t="s">
        <v>1</v>
      </c>
      <c r="J4" t="s">
        <v>2</v>
      </c>
    </row>
    <row r="5" spans="1:10">
      <c r="A5" t="s">
        <v>4</v>
      </c>
      <c r="B5" t="s">
        <v>5</v>
      </c>
      <c r="C5">
        <v>138</v>
      </c>
      <c r="D5">
        <v>676</v>
      </c>
      <c r="E5" t="s">
        <v>186</v>
      </c>
      <c r="G5" t="str">
        <f>B5</f>
        <v>Word 2007</v>
      </c>
      <c r="H5" s="3" t="str">
        <f>B6</f>
        <v>Fragen zu MS Word 2007</v>
      </c>
      <c r="I5">
        <f>C5</f>
        <v>138</v>
      </c>
      <c r="J5">
        <f>D5</f>
        <v>676</v>
      </c>
    </row>
    <row r="6" spans="1:10">
      <c r="B6" t="s">
        <v>6</v>
      </c>
      <c r="E6" t="s">
        <v>187</v>
      </c>
      <c r="G6" t="str">
        <f>B9</f>
        <v>Excel 2007</v>
      </c>
      <c r="H6" s="3" t="str">
        <f>B10</f>
        <v>Fragen zu Excel 2007</v>
      </c>
      <c r="I6">
        <f>C9</f>
        <v>94</v>
      </c>
      <c r="J6" s="3">
        <f>D9</f>
        <v>575</v>
      </c>
    </row>
    <row r="7" spans="1:10">
      <c r="E7" t="s">
        <v>188</v>
      </c>
      <c r="G7" t="str">
        <f>B13</f>
        <v>Powerpoint 2007</v>
      </c>
      <c r="H7" s="3" t="str">
        <f>B14</f>
        <v>Fragen zu Powerpoint 2007</v>
      </c>
      <c r="I7">
        <f>C13</f>
        <v>22</v>
      </c>
      <c r="J7">
        <f>D13</f>
        <v>88</v>
      </c>
    </row>
    <row r="8" spans="1:10">
      <c r="G8" t="str">
        <f>B17</f>
        <v>Access 2007</v>
      </c>
      <c r="H8" s="3" t="str">
        <f>B18</f>
        <v>Fragen zu Access 2007</v>
      </c>
      <c r="I8">
        <f>C17</f>
        <v>19</v>
      </c>
      <c r="J8">
        <f>D17</f>
        <v>67</v>
      </c>
    </row>
    <row r="9" spans="1:10">
      <c r="A9" t="s">
        <v>4</v>
      </c>
      <c r="B9" t="s">
        <v>7</v>
      </c>
      <c r="C9">
        <v>94</v>
      </c>
      <c r="D9">
        <v>575</v>
      </c>
      <c r="E9" t="s">
        <v>199</v>
      </c>
      <c r="G9" t="str">
        <f>B21</f>
        <v>Outlook 2007</v>
      </c>
      <c r="H9" s="3" t="str">
        <f>B22</f>
        <v>Fragen zu Outlook</v>
      </c>
      <c r="I9">
        <f>C21</f>
        <v>129</v>
      </c>
      <c r="J9">
        <f>D21</f>
        <v>619</v>
      </c>
    </row>
    <row r="10" spans="1:10">
      <c r="B10" t="s">
        <v>8</v>
      </c>
      <c r="E10" t="s">
        <v>200</v>
      </c>
      <c r="G10" t="str">
        <f>B25</f>
        <v>OneNote 2007</v>
      </c>
      <c r="H10" s="3" t="str">
        <f>B26</f>
        <v>Fragen zu OneNote 2007</v>
      </c>
      <c r="I10">
        <f>C25</f>
        <v>1</v>
      </c>
      <c r="J10">
        <f>D25</f>
        <v>1</v>
      </c>
    </row>
    <row r="11" spans="1:10" ht="28.5">
      <c r="E11" t="s">
        <v>201</v>
      </c>
      <c r="G11" t="str">
        <f>B30</f>
        <v>Infopath 2007</v>
      </c>
      <c r="H11" s="3" t="str">
        <f>B31</f>
        <v>Fragen zu Infopath, dem Formulareditor</v>
      </c>
      <c r="I11">
        <f>C30</f>
        <v>6</v>
      </c>
      <c r="J11">
        <f>D30</f>
        <v>15</v>
      </c>
    </row>
    <row r="12" spans="1:10">
      <c r="G12" t="str">
        <f>B34</f>
        <v>Visio 2007</v>
      </c>
      <c r="H12" s="3" t="str">
        <f>B35</f>
        <v>Fragen zu Visio 2007</v>
      </c>
      <c r="I12">
        <f>C34</f>
        <v>10</v>
      </c>
      <c r="J12">
        <f>D34</f>
        <v>23</v>
      </c>
    </row>
    <row r="13" spans="1:10" ht="28.5">
      <c r="A13" t="s">
        <v>4</v>
      </c>
      <c r="B13" t="s">
        <v>9</v>
      </c>
      <c r="C13">
        <v>22</v>
      </c>
      <c r="D13">
        <v>88</v>
      </c>
      <c r="E13" t="s">
        <v>11</v>
      </c>
      <c r="G13" t="str">
        <f>B38</f>
        <v>Publisher 2007</v>
      </c>
      <c r="H13" s="3" t="str">
        <f>B39</f>
        <v>Publisher 2007, ein DTP-Programm für kleine Firmen und private User</v>
      </c>
      <c r="I13">
        <f>C38</f>
        <v>3</v>
      </c>
      <c r="J13">
        <f>D38</f>
        <v>14</v>
      </c>
    </row>
    <row r="14" spans="1:10" ht="57">
      <c r="B14" t="s">
        <v>10</v>
      </c>
      <c r="E14" t="s">
        <v>12</v>
      </c>
      <c r="G14" t="str">
        <f>B42</f>
        <v>Groove 2007</v>
      </c>
      <c r="H14" s="3" t="str">
        <f>B43</f>
        <v>Groove 2007 hilft nicht nur beim Teamwork mit anderen, sondern synchronisiert auch Order im eigenen Netz</v>
      </c>
      <c r="I14">
        <f>C42</f>
        <v>18</v>
      </c>
      <c r="J14">
        <f>D42</f>
        <v>64</v>
      </c>
    </row>
    <row r="15" spans="1:10" ht="42.75">
      <c r="E15" t="s">
        <v>13</v>
      </c>
      <c r="G15" t="str">
        <f>B46</f>
        <v>Sharepoint Designer 2007</v>
      </c>
      <c r="H15" s="3" t="str">
        <f>B47</f>
        <v>Der Nachfolger von Frontpage 2003 für alle die mit Sharepoint Services und SharePoint Server arbeiten</v>
      </c>
      <c r="I15">
        <f>C46</f>
        <v>4</v>
      </c>
      <c r="J15">
        <f>D46</f>
        <v>12</v>
      </c>
    </row>
    <row r="16" spans="1:10" ht="28.5">
      <c r="G16" t="str">
        <f>B50</f>
        <v>Project 2007</v>
      </c>
      <c r="H16" s="3" t="str">
        <f>B51</f>
        <v>Project 2007 ist eine Anwendung für das Projektmanagement</v>
      </c>
      <c r="I16">
        <f>C50</f>
        <v>1</v>
      </c>
      <c r="J16">
        <f>D50</f>
        <v>1</v>
      </c>
    </row>
    <row r="17" spans="1:5">
      <c r="A17" t="s">
        <v>4</v>
      </c>
      <c r="B17" t="s">
        <v>14</v>
      </c>
      <c r="C17">
        <v>19</v>
      </c>
      <c r="D17">
        <v>67</v>
      </c>
      <c r="E17" t="s">
        <v>16</v>
      </c>
    </row>
    <row r="18" spans="1:5">
      <c r="B18" t="s">
        <v>15</v>
      </c>
      <c r="E18" t="s">
        <v>17</v>
      </c>
    </row>
    <row r="19" spans="1:5">
      <c r="E19" t="s">
        <v>18</v>
      </c>
    </row>
    <row r="21" spans="1:5">
      <c r="A21" t="s">
        <v>4</v>
      </c>
      <c r="B21" t="s">
        <v>19</v>
      </c>
      <c r="C21">
        <v>129</v>
      </c>
      <c r="D21">
        <v>619</v>
      </c>
      <c r="E21" t="s">
        <v>191</v>
      </c>
    </row>
    <row r="22" spans="1:5">
      <c r="B22" t="s">
        <v>20</v>
      </c>
      <c r="E22" t="s">
        <v>192</v>
      </c>
    </row>
    <row r="23" spans="1:5">
      <c r="E23" t="s">
        <v>193</v>
      </c>
    </row>
    <row r="25" spans="1:5">
      <c r="A25" t="s">
        <v>4</v>
      </c>
      <c r="B25" t="s">
        <v>21</v>
      </c>
      <c r="C25">
        <v>1</v>
      </c>
      <c r="D25">
        <v>1</v>
      </c>
      <c r="E25" t="s">
        <v>23</v>
      </c>
    </row>
    <row r="26" spans="1:5">
      <c r="B26" t="s">
        <v>22</v>
      </c>
      <c r="E26" t="s">
        <v>24</v>
      </c>
    </row>
    <row r="27" spans="1:5">
      <c r="E27" t="s">
        <v>25</v>
      </c>
    </row>
    <row r="29" spans="1:5">
      <c r="A29" t="s">
        <v>0</v>
      </c>
      <c r="C29" t="s">
        <v>1</v>
      </c>
      <c r="D29" t="s">
        <v>2</v>
      </c>
      <c r="E29" t="s">
        <v>3</v>
      </c>
    </row>
    <row r="30" spans="1:5">
      <c r="A30" t="s">
        <v>4</v>
      </c>
      <c r="B30" t="s">
        <v>50</v>
      </c>
      <c r="C30">
        <v>6</v>
      </c>
      <c r="D30">
        <v>15</v>
      </c>
      <c r="E30" t="s">
        <v>52</v>
      </c>
    </row>
    <row r="31" spans="1:5">
      <c r="B31" t="s">
        <v>51</v>
      </c>
      <c r="E31" t="s">
        <v>53</v>
      </c>
    </row>
    <row r="32" spans="1:5">
      <c r="E32" t="s">
        <v>25</v>
      </c>
    </row>
    <row r="34" spans="1:5">
      <c r="A34" t="s">
        <v>4</v>
      </c>
      <c r="B34" t="s">
        <v>54</v>
      </c>
      <c r="C34">
        <v>10</v>
      </c>
      <c r="D34">
        <v>23</v>
      </c>
      <c r="E34" t="s">
        <v>56</v>
      </c>
    </row>
    <row r="35" spans="1:5">
      <c r="B35" t="s">
        <v>55</v>
      </c>
      <c r="E35" t="s">
        <v>57</v>
      </c>
    </row>
    <row r="36" spans="1:5">
      <c r="E36" t="s">
        <v>25</v>
      </c>
    </row>
    <row r="38" spans="1:5">
      <c r="A38" t="s">
        <v>4</v>
      </c>
      <c r="B38" t="s">
        <v>58</v>
      </c>
      <c r="C38">
        <v>3</v>
      </c>
      <c r="D38">
        <v>14</v>
      </c>
      <c r="E38" t="s">
        <v>194</v>
      </c>
    </row>
    <row r="39" spans="1:5">
      <c r="B39" t="s">
        <v>59</v>
      </c>
      <c r="E39" t="s">
        <v>195</v>
      </c>
    </row>
    <row r="40" spans="1:5">
      <c r="E40" t="s">
        <v>196</v>
      </c>
    </row>
    <row r="42" spans="1:5">
      <c r="A42" t="s">
        <v>4</v>
      </c>
      <c r="B42" t="s">
        <v>60</v>
      </c>
      <c r="C42">
        <v>18</v>
      </c>
      <c r="D42">
        <v>64</v>
      </c>
      <c r="E42" t="s">
        <v>189</v>
      </c>
    </row>
    <row r="43" spans="1:5">
      <c r="B43" t="s">
        <v>61</v>
      </c>
      <c r="E43" t="s">
        <v>190</v>
      </c>
    </row>
    <row r="44" spans="1:5">
      <c r="E44" t="s">
        <v>62</v>
      </c>
    </row>
    <row r="46" spans="1:5">
      <c r="A46" t="s">
        <v>4</v>
      </c>
      <c r="B46" t="s">
        <v>63</v>
      </c>
      <c r="C46">
        <v>4</v>
      </c>
      <c r="D46">
        <v>12</v>
      </c>
      <c r="E46" t="s">
        <v>65</v>
      </c>
    </row>
    <row r="47" spans="1:5">
      <c r="B47" t="s">
        <v>64</v>
      </c>
      <c r="E47" t="s">
        <v>66</v>
      </c>
    </row>
    <row r="48" spans="1:5">
      <c r="E48" t="s">
        <v>67</v>
      </c>
    </row>
    <row r="50" spans="1:5">
      <c r="A50" t="s">
        <v>4</v>
      </c>
      <c r="B50" t="s">
        <v>68</v>
      </c>
      <c r="C50">
        <v>1</v>
      </c>
      <c r="D50">
        <v>1</v>
      </c>
      <c r="E50" t="s">
        <v>70</v>
      </c>
    </row>
    <row r="51" spans="1:5">
      <c r="B51" t="s">
        <v>69</v>
      </c>
      <c r="E51" t="s">
        <v>71</v>
      </c>
    </row>
    <row r="52" spans="1:5">
      <c r="E52" t="s">
        <v>72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1"/>
  <dimension ref="A3:C22"/>
  <sheetViews>
    <sheetView workbookViewId="0">
      <selection activeCell="E5" sqref="E5"/>
    </sheetView>
  </sheetViews>
  <sheetFormatPr baseColWidth="10" defaultRowHeight="14.25"/>
  <cols>
    <col min="1" max="1" width="13" bestFit="1" customWidth="1"/>
  </cols>
  <sheetData>
    <row r="3" spans="1:3">
      <c r="A3" t="s">
        <v>26</v>
      </c>
      <c r="B3" s="1">
        <v>91350</v>
      </c>
    </row>
    <row r="4" spans="1:3">
      <c r="A4" t="s">
        <v>27</v>
      </c>
      <c r="B4">
        <v>539</v>
      </c>
    </row>
    <row r="5" spans="1:3">
      <c r="A5" t="s">
        <v>28</v>
      </c>
      <c r="B5">
        <v>322</v>
      </c>
    </row>
    <row r="6" spans="1:3">
      <c r="A6" t="s">
        <v>29</v>
      </c>
      <c r="B6">
        <v>114</v>
      </c>
    </row>
    <row r="7" spans="1:3">
      <c r="A7" t="s">
        <v>30</v>
      </c>
      <c r="B7">
        <v>7</v>
      </c>
    </row>
    <row r="8" spans="1:3">
      <c r="A8" t="s">
        <v>31</v>
      </c>
      <c r="B8">
        <v>1</v>
      </c>
    </row>
    <row r="9" spans="1:3">
      <c r="A9" t="s">
        <v>32</v>
      </c>
      <c r="B9">
        <v>1</v>
      </c>
    </row>
    <row r="10" spans="1:3">
      <c r="A10" t="s">
        <v>33</v>
      </c>
      <c r="B10">
        <v>1</v>
      </c>
    </row>
    <row r="14" spans="1:3">
      <c r="A14" t="s">
        <v>34</v>
      </c>
      <c r="B14" s="1">
        <v>71026</v>
      </c>
      <c r="C14" s="2"/>
    </row>
    <row r="15" spans="1:3">
      <c r="A15" t="s">
        <v>35</v>
      </c>
      <c r="B15" s="1">
        <v>15659</v>
      </c>
      <c r="C15" s="2"/>
    </row>
    <row r="16" spans="1:3">
      <c r="A16" t="s">
        <v>42</v>
      </c>
      <c r="B16" s="1">
        <v>3310</v>
      </c>
      <c r="C16" s="2"/>
    </row>
    <row r="17" spans="1:3">
      <c r="A17" t="s">
        <v>36</v>
      </c>
      <c r="B17">
        <v>926</v>
      </c>
      <c r="C17" s="2"/>
    </row>
    <row r="18" spans="1:3">
      <c r="A18" t="s">
        <v>41</v>
      </c>
      <c r="B18">
        <v>298</v>
      </c>
      <c r="C18" s="2"/>
    </row>
    <row r="19" spans="1:3">
      <c r="A19" t="s">
        <v>37</v>
      </c>
      <c r="B19">
        <v>72</v>
      </c>
      <c r="C19" s="2"/>
    </row>
    <row r="20" spans="1:3">
      <c r="A20" t="s">
        <v>38</v>
      </c>
      <c r="B20">
        <v>47</v>
      </c>
      <c r="C20" s="2"/>
    </row>
    <row r="21" spans="1:3">
      <c r="A21" t="s">
        <v>40</v>
      </c>
      <c r="B21">
        <v>11</v>
      </c>
      <c r="C21" s="2"/>
    </row>
    <row r="22" spans="1:3">
      <c r="A22" s="4" t="s">
        <v>39</v>
      </c>
      <c r="B22">
        <v>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3:E12"/>
  <sheetViews>
    <sheetView workbookViewId="0">
      <selection activeCell="B35" sqref="B35"/>
    </sheetView>
  </sheetViews>
  <sheetFormatPr baseColWidth="10" defaultRowHeight="14.25"/>
  <cols>
    <col min="1" max="1" width="81" bestFit="1" customWidth="1"/>
  </cols>
  <sheetData>
    <row r="3" spans="1:5">
      <c r="A3" t="s">
        <v>43</v>
      </c>
    </row>
    <row r="5" spans="1:5">
      <c r="A5" t="s">
        <v>202</v>
      </c>
      <c r="D5" t="str">
        <f>LEFT(RIGHT(A5,26),5)</f>
        <v xml:space="preserve">2730 </v>
      </c>
      <c r="E5">
        <f>VALUE(D5)</f>
        <v>2730</v>
      </c>
    </row>
    <row r="6" spans="1:5">
      <c r="A6" t="s">
        <v>197</v>
      </c>
      <c r="D6" t="str">
        <f>LEFT(RIGHT(A6,26),4)</f>
        <v xml:space="preserve">654 </v>
      </c>
      <c r="E6">
        <f>VALUE(D6)</f>
        <v>654</v>
      </c>
    </row>
    <row r="7" spans="1:5">
      <c r="A7" t="s">
        <v>198</v>
      </c>
    </row>
    <row r="8" spans="1:5">
      <c r="A8" t="s">
        <v>44</v>
      </c>
    </row>
    <row r="9" spans="1:5">
      <c r="A9" t="s">
        <v>203</v>
      </c>
    </row>
    <row r="10" spans="1:5">
      <c r="A10" t="s">
        <v>45</v>
      </c>
    </row>
    <row r="12" spans="1:5">
      <c r="A12" t="s">
        <v>204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3:B109"/>
  <sheetViews>
    <sheetView workbookViewId="0">
      <selection activeCell="E5" sqref="E5"/>
    </sheetView>
  </sheetViews>
  <sheetFormatPr baseColWidth="10" defaultRowHeight="14.25"/>
  <cols>
    <col min="1" max="1" width="20.75" bestFit="1" customWidth="1"/>
    <col min="2" max="2" width="8.125" bestFit="1" customWidth="1"/>
  </cols>
  <sheetData>
    <row r="3" spans="1:2">
      <c r="A3" t="s">
        <v>77</v>
      </c>
      <c r="B3" t="s">
        <v>74</v>
      </c>
    </row>
    <row r="4" spans="1:2">
      <c r="A4" t="s">
        <v>73</v>
      </c>
      <c r="B4">
        <v>75846</v>
      </c>
    </row>
    <row r="5" spans="1:2">
      <c r="A5" t="s">
        <v>78</v>
      </c>
      <c r="B5">
        <v>6812</v>
      </c>
    </row>
    <row r="6" spans="1:2">
      <c r="A6" t="s">
        <v>79</v>
      </c>
      <c r="B6">
        <v>6518</v>
      </c>
    </row>
    <row r="7" spans="1:2">
      <c r="A7" t="s">
        <v>80</v>
      </c>
      <c r="B7">
        <v>351</v>
      </c>
    </row>
    <row r="8" spans="1:2">
      <c r="A8" t="s">
        <v>81</v>
      </c>
      <c r="B8">
        <v>291</v>
      </c>
    </row>
    <row r="9" spans="1:2">
      <c r="A9" t="s">
        <v>82</v>
      </c>
      <c r="B9">
        <v>287</v>
      </c>
    </row>
    <row r="10" spans="1:2">
      <c r="A10" t="s">
        <v>83</v>
      </c>
      <c r="B10">
        <v>241</v>
      </c>
    </row>
    <row r="11" spans="1:2">
      <c r="A11" t="s">
        <v>84</v>
      </c>
      <c r="B11">
        <v>184</v>
      </c>
    </row>
    <row r="12" spans="1:2">
      <c r="A12" t="s">
        <v>85</v>
      </c>
      <c r="B12">
        <v>174</v>
      </c>
    </row>
    <row r="13" spans="1:2">
      <c r="A13" t="s">
        <v>86</v>
      </c>
      <c r="B13">
        <v>157</v>
      </c>
    </row>
    <row r="14" spans="1:2">
      <c r="A14" t="s">
        <v>29</v>
      </c>
      <c r="B14">
        <v>141</v>
      </c>
    </row>
    <row r="15" spans="1:2">
      <c r="A15" t="s">
        <v>87</v>
      </c>
      <c r="B15">
        <v>125</v>
      </c>
    </row>
    <row r="16" spans="1:2">
      <c r="A16" t="s">
        <v>88</v>
      </c>
      <c r="B16">
        <v>121</v>
      </c>
    </row>
    <row r="17" spans="1:2">
      <c r="A17" t="s">
        <v>89</v>
      </c>
      <c r="B17">
        <v>96</v>
      </c>
    </row>
    <row r="18" spans="1:2">
      <c r="A18" t="s">
        <v>90</v>
      </c>
      <c r="B18">
        <v>74</v>
      </c>
    </row>
    <row r="19" spans="1:2">
      <c r="A19" t="s">
        <v>91</v>
      </c>
      <c r="B19">
        <v>73</v>
      </c>
    </row>
    <row r="20" spans="1:2">
      <c r="A20" t="s">
        <v>92</v>
      </c>
      <c r="B20">
        <v>60</v>
      </c>
    </row>
    <row r="21" spans="1:2">
      <c r="A21" t="s">
        <v>93</v>
      </c>
      <c r="B21">
        <v>48</v>
      </c>
    </row>
    <row r="22" spans="1:2">
      <c r="A22" t="s">
        <v>94</v>
      </c>
      <c r="B22">
        <v>40</v>
      </c>
    </row>
    <row r="23" spans="1:2">
      <c r="A23" t="s">
        <v>95</v>
      </c>
      <c r="B23">
        <v>38</v>
      </c>
    </row>
    <row r="24" spans="1:2">
      <c r="A24" t="s">
        <v>96</v>
      </c>
      <c r="B24">
        <v>38</v>
      </c>
    </row>
    <row r="25" spans="1:2">
      <c r="A25" t="s">
        <v>97</v>
      </c>
      <c r="B25">
        <v>37</v>
      </c>
    </row>
    <row r="26" spans="1:2">
      <c r="A26" t="s">
        <v>98</v>
      </c>
      <c r="B26">
        <v>36</v>
      </c>
    </row>
    <row r="27" spans="1:2">
      <c r="A27" t="s">
        <v>99</v>
      </c>
      <c r="B27">
        <v>35</v>
      </c>
    </row>
    <row r="28" spans="1:2">
      <c r="A28" t="s">
        <v>100</v>
      </c>
      <c r="B28">
        <v>34</v>
      </c>
    </row>
    <row r="29" spans="1:2">
      <c r="A29" t="s">
        <v>101</v>
      </c>
      <c r="B29">
        <v>32</v>
      </c>
    </row>
    <row r="30" spans="1:2">
      <c r="A30" t="s">
        <v>102</v>
      </c>
      <c r="B30">
        <v>31</v>
      </c>
    </row>
    <row r="31" spans="1:2">
      <c r="A31" t="s">
        <v>103</v>
      </c>
      <c r="B31">
        <v>30</v>
      </c>
    </row>
    <row r="32" spans="1:2">
      <c r="A32" t="s">
        <v>104</v>
      </c>
      <c r="B32">
        <v>29</v>
      </c>
    </row>
    <row r="33" spans="1:2">
      <c r="A33" t="s">
        <v>105</v>
      </c>
      <c r="B33">
        <v>26</v>
      </c>
    </row>
    <row r="34" spans="1:2">
      <c r="A34" t="s">
        <v>106</v>
      </c>
      <c r="B34">
        <v>20</v>
      </c>
    </row>
    <row r="35" spans="1:2">
      <c r="A35" t="s">
        <v>107</v>
      </c>
      <c r="B35">
        <v>19</v>
      </c>
    </row>
    <row r="36" spans="1:2">
      <c r="A36" t="s">
        <v>108</v>
      </c>
      <c r="B36">
        <v>17</v>
      </c>
    </row>
    <row r="37" spans="1:2">
      <c r="A37" t="s">
        <v>109</v>
      </c>
      <c r="B37">
        <v>16</v>
      </c>
    </row>
    <row r="38" spans="1:2">
      <c r="A38" t="s">
        <v>110</v>
      </c>
      <c r="B38">
        <v>15</v>
      </c>
    </row>
    <row r="39" spans="1:2">
      <c r="A39" t="s">
        <v>111</v>
      </c>
      <c r="B39">
        <v>15</v>
      </c>
    </row>
    <row r="40" spans="1:2">
      <c r="A40" t="s">
        <v>112</v>
      </c>
      <c r="B40">
        <v>14</v>
      </c>
    </row>
    <row r="41" spans="1:2">
      <c r="A41" t="s">
        <v>113</v>
      </c>
      <c r="B41">
        <v>13</v>
      </c>
    </row>
    <row r="42" spans="1:2">
      <c r="A42" t="s">
        <v>114</v>
      </c>
      <c r="B42">
        <v>12</v>
      </c>
    </row>
    <row r="43" spans="1:2">
      <c r="A43" t="s">
        <v>115</v>
      </c>
      <c r="B43">
        <v>12</v>
      </c>
    </row>
    <row r="44" spans="1:2">
      <c r="A44" t="s">
        <v>116</v>
      </c>
      <c r="B44">
        <v>12</v>
      </c>
    </row>
    <row r="45" spans="1:2">
      <c r="A45" t="s">
        <v>117</v>
      </c>
      <c r="B45">
        <v>12</v>
      </c>
    </row>
    <row r="46" spans="1:2">
      <c r="A46" t="s">
        <v>118</v>
      </c>
      <c r="B46">
        <v>12</v>
      </c>
    </row>
    <row r="47" spans="1:2">
      <c r="A47" t="s">
        <v>119</v>
      </c>
      <c r="B47">
        <v>11</v>
      </c>
    </row>
    <row r="48" spans="1:2">
      <c r="A48" t="s">
        <v>120</v>
      </c>
      <c r="B48">
        <v>11</v>
      </c>
    </row>
    <row r="49" spans="1:2">
      <c r="A49" t="s">
        <v>121</v>
      </c>
      <c r="B49">
        <v>10</v>
      </c>
    </row>
    <row r="50" spans="1:2">
      <c r="A50" t="s">
        <v>122</v>
      </c>
      <c r="B50">
        <v>10</v>
      </c>
    </row>
    <row r="51" spans="1:2">
      <c r="A51" t="s">
        <v>123</v>
      </c>
      <c r="B51">
        <v>10</v>
      </c>
    </row>
    <row r="52" spans="1:2">
      <c r="A52" t="s">
        <v>124</v>
      </c>
      <c r="B52">
        <v>10</v>
      </c>
    </row>
    <row r="53" spans="1:2">
      <c r="A53" t="s">
        <v>125</v>
      </c>
      <c r="B53">
        <v>10</v>
      </c>
    </row>
    <row r="54" spans="1:2">
      <c r="A54" t="s">
        <v>126</v>
      </c>
      <c r="B54">
        <v>10</v>
      </c>
    </row>
    <row r="55" spans="1:2">
      <c r="A55" t="s">
        <v>127</v>
      </c>
      <c r="B55">
        <v>9</v>
      </c>
    </row>
    <row r="56" spans="1:2">
      <c r="A56" t="s">
        <v>128</v>
      </c>
      <c r="B56">
        <v>9</v>
      </c>
    </row>
    <row r="57" spans="1:2">
      <c r="A57" t="s">
        <v>129</v>
      </c>
      <c r="B57">
        <v>8</v>
      </c>
    </row>
    <row r="58" spans="1:2">
      <c r="A58" t="s">
        <v>130</v>
      </c>
      <c r="B58">
        <v>8</v>
      </c>
    </row>
    <row r="59" spans="1:2">
      <c r="A59" t="s">
        <v>131</v>
      </c>
      <c r="B59">
        <v>8</v>
      </c>
    </row>
    <row r="60" spans="1:2">
      <c r="A60" t="s">
        <v>132</v>
      </c>
      <c r="B60">
        <v>7</v>
      </c>
    </row>
    <row r="61" spans="1:2">
      <c r="A61" t="s">
        <v>133</v>
      </c>
      <c r="B61">
        <v>7</v>
      </c>
    </row>
    <row r="62" spans="1:2">
      <c r="A62" t="s">
        <v>134</v>
      </c>
      <c r="B62">
        <v>7</v>
      </c>
    </row>
    <row r="63" spans="1:2">
      <c r="A63" t="s">
        <v>135</v>
      </c>
      <c r="B63">
        <v>5</v>
      </c>
    </row>
    <row r="64" spans="1:2">
      <c r="A64" t="s">
        <v>136</v>
      </c>
      <c r="B64">
        <v>5</v>
      </c>
    </row>
    <row r="65" spans="1:2">
      <c r="A65" t="s">
        <v>137</v>
      </c>
      <c r="B65">
        <v>5</v>
      </c>
    </row>
    <row r="66" spans="1:2">
      <c r="A66" t="s">
        <v>138</v>
      </c>
      <c r="B66">
        <v>5</v>
      </c>
    </row>
    <row r="67" spans="1:2">
      <c r="A67" t="s">
        <v>139</v>
      </c>
      <c r="B67">
        <v>4</v>
      </c>
    </row>
    <row r="68" spans="1:2">
      <c r="A68" t="s">
        <v>140</v>
      </c>
      <c r="B68">
        <v>4</v>
      </c>
    </row>
    <row r="69" spans="1:2">
      <c r="A69" t="s">
        <v>141</v>
      </c>
      <c r="B69">
        <v>4</v>
      </c>
    </row>
    <row r="70" spans="1:2">
      <c r="A70" t="s">
        <v>142</v>
      </c>
      <c r="B70">
        <v>3</v>
      </c>
    </row>
    <row r="71" spans="1:2">
      <c r="A71" t="s">
        <v>143</v>
      </c>
      <c r="B71">
        <v>3</v>
      </c>
    </row>
    <row r="72" spans="1:2">
      <c r="A72" t="s">
        <v>144</v>
      </c>
      <c r="B72">
        <v>2</v>
      </c>
    </row>
    <row r="73" spans="1:2">
      <c r="A73" t="s">
        <v>145</v>
      </c>
      <c r="B73">
        <v>2</v>
      </c>
    </row>
    <row r="74" spans="1:2">
      <c r="A74" t="s">
        <v>146</v>
      </c>
      <c r="B74">
        <v>2</v>
      </c>
    </row>
    <row r="75" spans="1:2">
      <c r="A75" t="s">
        <v>147</v>
      </c>
      <c r="B75">
        <v>2</v>
      </c>
    </row>
    <row r="76" spans="1:2">
      <c r="A76" t="s">
        <v>148</v>
      </c>
      <c r="B76">
        <v>2</v>
      </c>
    </row>
    <row r="77" spans="1:2">
      <c r="A77" t="s">
        <v>149</v>
      </c>
      <c r="B77">
        <v>2</v>
      </c>
    </row>
    <row r="78" spans="1:2">
      <c r="A78" t="s">
        <v>150</v>
      </c>
      <c r="B78">
        <v>2</v>
      </c>
    </row>
    <row r="79" spans="1:2">
      <c r="A79" t="s">
        <v>151</v>
      </c>
      <c r="B79">
        <v>2</v>
      </c>
    </row>
    <row r="80" spans="1:2">
      <c r="A80" t="s">
        <v>152</v>
      </c>
      <c r="B80">
        <v>2</v>
      </c>
    </row>
    <row r="81" spans="1:2">
      <c r="A81" t="s">
        <v>153</v>
      </c>
      <c r="B81">
        <v>2</v>
      </c>
    </row>
    <row r="82" spans="1:2">
      <c r="A82" t="s">
        <v>154</v>
      </c>
      <c r="B82">
        <v>2</v>
      </c>
    </row>
    <row r="83" spans="1:2">
      <c r="A83" t="s">
        <v>155</v>
      </c>
      <c r="B83">
        <v>2</v>
      </c>
    </row>
    <row r="84" spans="1:2">
      <c r="A84" t="s">
        <v>156</v>
      </c>
      <c r="B84">
        <v>1</v>
      </c>
    </row>
    <row r="85" spans="1:2">
      <c r="A85" t="s">
        <v>157</v>
      </c>
      <c r="B85">
        <v>1</v>
      </c>
    </row>
    <row r="86" spans="1:2">
      <c r="A86" t="s">
        <v>158</v>
      </c>
      <c r="B86">
        <v>1</v>
      </c>
    </row>
    <row r="87" spans="1:2">
      <c r="A87" t="s">
        <v>159</v>
      </c>
      <c r="B87">
        <v>1</v>
      </c>
    </row>
    <row r="88" spans="1:2">
      <c r="A88" t="s">
        <v>160</v>
      </c>
      <c r="B88">
        <v>1</v>
      </c>
    </row>
    <row r="89" spans="1:2">
      <c r="A89" t="s">
        <v>161</v>
      </c>
      <c r="B89">
        <v>1</v>
      </c>
    </row>
    <row r="90" spans="1:2">
      <c r="A90" t="s">
        <v>162</v>
      </c>
      <c r="B90">
        <v>1</v>
      </c>
    </row>
    <row r="91" spans="1:2">
      <c r="A91" t="s">
        <v>163</v>
      </c>
      <c r="B91">
        <v>1</v>
      </c>
    </row>
    <row r="92" spans="1:2">
      <c r="A92" t="s">
        <v>164</v>
      </c>
      <c r="B92">
        <v>1</v>
      </c>
    </row>
    <row r="93" spans="1:2">
      <c r="A93" t="s">
        <v>165</v>
      </c>
      <c r="B93">
        <v>1</v>
      </c>
    </row>
    <row r="94" spans="1:2">
      <c r="A94" t="s">
        <v>166</v>
      </c>
      <c r="B94">
        <v>1</v>
      </c>
    </row>
    <row r="95" spans="1:2">
      <c r="A95" t="s">
        <v>167</v>
      </c>
      <c r="B95">
        <v>1</v>
      </c>
    </row>
    <row r="96" spans="1:2">
      <c r="A96" t="s">
        <v>168</v>
      </c>
      <c r="B96">
        <v>1</v>
      </c>
    </row>
    <row r="97" spans="1:2">
      <c r="A97" t="s">
        <v>169</v>
      </c>
      <c r="B97">
        <v>1</v>
      </c>
    </row>
    <row r="98" spans="1:2">
      <c r="A98" t="s">
        <v>170</v>
      </c>
      <c r="B98">
        <v>1</v>
      </c>
    </row>
    <row r="99" spans="1:2">
      <c r="A99" t="s">
        <v>171</v>
      </c>
      <c r="B99">
        <v>1</v>
      </c>
    </row>
    <row r="100" spans="1:2">
      <c r="A100" t="s">
        <v>172</v>
      </c>
      <c r="B100">
        <v>1</v>
      </c>
    </row>
    <row r="101" spans="1:2">
      <c r="A101" t="s">
        <v>173</v>
      </c>
      <c r="B101">
        <v>1</v>
      </c>
    </row>
    <row r="102" spans="1:2">
      <c r="A102" t="s">
        <v>174</v>
      </c>
      <c r="B102">
        <v>1</v>
      </c>
    </row>
    <row r="103" spans="1:2">
      <c r="A103" t="s">
        <v>175</v>
      </c>
      <c r="B103">
        <v>1</v>
      </c>
    </row>
    <row r="104" spans="1:2">
      <c r="A104" t="s">
        <v>176</v>
      </c>
      <c r="B104">
        <v>1</v>
      </c>
    </row>
    <row r="105" spans="1:2">
      <c r="A105" t="s">
        <v>177</v>
      </c>
      <c r="B105">
        <v>1</v>
      </c>
    </row>
    <row r="106" spans="1:2">
      <c r="A106" t="s">
        <v>178</v>
      </c>
      <c r="B106">
        <v>1</v>
      </c>
    </row>
    <row r="107" spans="1:2">
      <c r="A107" t="s">
        <v>179</v>
      </c>
      <c r="B107">
        <v>1</v>
      </c>
    </row>
    <row r="108" spans="1:2">
      <c r="A108" t="s">
        <v>180</v>
      </c>
      <c r="B108">
        <v>1</v>
      </c>
    </row>
    <row r="109" spans="1:2">
      <c r="A109" t="s">
        <v>181</v>
      </c>
      <c r="B109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5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Bereinigte Daten</vt:lpstr>
      <vt:lpstr>Beiträge und Themen</vt:lpstr>
      <vt:lpstr>Betriebssysteme</vt:lpstr>
      <vt:lpstr>Aktueller Stand</vt:lpstr>
      <vt:lpstr>Länder und Besucher</vt:lpstr>
      <vt:lpstr>Besucher international</vt:lpstr>
      <vt:lpstr>'Aktueller Stand'!forum.msoffice_firmenschulung.de</vt:lpstr>
      <vt:lpstr>'Beiträge und Themen'!forum.msoffice_firmenschulung.de</vt:lpstr>
      <vt:lpstr>'Beiträge und Themen'!forum.msoffice_firmenschulung.de_1</vt:lpstr>
      <vt:lpstr>'Länder und Besucher'!Länder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Ursula Eilers</dc:creator>
  <cp:lastModifiedBy>Ursula Eilers</cp:lastModifiedBy>
  <dcterms:created xsi:type="dcterms:W3CDTF">2007-07-22T10:52:18Z</dcterms:created>
  <dcterms:modified xsi:type="dcterms:W3CDTF">2007-07-24T21:18:03Z</dcterms:modified>
</cp:coreProperties>
</file>