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Default Extension="jpeg" ContentType="image/jpeg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-15" yWindow="4095" windowWidth="10290" windowHeight="4155"/>
  </bookViews>
  <sheets>
    <sheet name="Info" sheetId="2" r:id="rId1"/>
    <sheet name="Basisdaten" sheetId="10" r:id="rId2"/>
    <sheet name="L12.30" sheetId="15" r:id="rId3"/>
    <sheet name="L12.31" sheetId="16" r:id="rId4"/>
    <sheet name="L12.18" sheetId="17" r:id="rId5"/>
  </sheets>
  <calcPr calcId="125725"/>
  <pivotCaches>
    <pivotCache cacheId="5" r:id="rId6"/>
  </pivotCaches>
</workbook>
</file>

<file path=xl/sharedStrings.xml><?xml version="1.0" encoding="utf-8"?>
<sst xmlns="http://schemas.openxmlformats.org/spreadsheetml/2006/main" count="1240" uniqueCount="107">
  <si>
    <t>Diese Mappe enthält folgende Beispiele:</t>
  </si>
  <si>
    <t>Viel Erfolg</t>
  </si>
  <si>
    <t>Zurück zu Info</t>
  </si>
  <si>
    <t>Helmut Schuster</t>
  </si>
  <si>
    <t>Microsoft Office Excel: PivotTable und PivotChart</t>
  </si>
  <si>
    <t>ID</t>
  </si>
  <si>
    <t>KoTrNr</t>
  </si>
  <si>
    <t>Projekt</t>
  </si>
  <si>
    <t>Datum</t>
  </si>
  <si>
    <t>Datumtyp</t>
  </si>
  <si>
    <t>DauerTage</t>
  </si>
  <si>
    <t>Delay</t>
  </si>
  <si>
    <t>PlanBetrag</t>
  </si>
  <si>
    <t>Gesamtbetrag</t>
  </si>
  <si>
    <t>Anteile_jeMS</t>
  </si>
  <si>
    <t>Kunde</t>
  </si>
  <si>
    <t>PO (Anz.)</t>
  </si>
  <si>
    <t>AR_Datum</t>
  </si>
  <si>
    <t>RngStellung</t>
  </si>
  <si>
    <t>CDR</t>
  </si>
  <si>
    <t>FAT</t>
  </si>
  <si>
    <t>SAT</t>
  </si>
  <si>
    <t xml:space="preserve"> EOW</t>
  </si>
  <si>
    <t>Ums_Datum</t>
  </si>
  <si>
    <t>Aval_Datum</t>
  </si>
  <si>
    <t>Aval</t>
  </si>
  <si>
    <t>Avalkosten</t>
  </si>
  <si>
    <t>MS_Datum</t>
  </si>
  <si>
    <t>matkosten</t>
  </si>
  <si>
    <t>perskosten</t>
  </si>
  <si>
    <t>LQ_Datum_Datum</t>
  </si>
  <si>
    <t>Date of Payment</t>
  </si>
  <si>
    <t>A3L-CN0-2IMA</t>
  </si>
  <si>
    <t>A3L-CN0-2CAV</t>
  </si>
  <si>
    <t>HH</t>
  </si>
  <si>
    <t>A3L-CN0-3CA0</t>
  </si>
  <si>
    <t>SystemNr</t>
  </si>
  <si>
    <t>Meilenstein</t>
  </si>
  <si>
    <t>MeilensteinNr</t>
  </si>
  <si>
    <t>Type</t>
  </si>
  <si>
    <t>A3X-CN0-2OYX</t>
  </si>
  <si>
    <t>TBD</t>
  </si>
  <si>
    <t>CRR</t>
  </si>
  <si>
    <t>PDR</t>
  </si>
  <si>
    <t>TRR</t>
  </si>
  <si>
    <t>FAT 1st system</t>
  </si>
  <si>
    <t>SAT 1st system</t>
  </si>
  <si>
    <t>SAT 2nd system</t>
  </si>
  <si>
    <t>Materialabfluss 1</t>
  </si>
  <si>
    <t>Materialabfluss 2</t>
  </si>
  <si>
    <t>Materialabfluss 3</t>
  </si>
  <si>
    <t>Materialabfluss 4</t>
  </si>
  <si>
    <t>Projektteam</t>
  </si>
  <si>
    <t>Service&amp;Support</t>
  </si>
  <si>
    <t>Sales&amp;Marketing</t>
  </si>
  <si>
    <t>QM</t>
  </si>
  <si>
    <t>Konstruktion</t>
  </si>
  <si>
    <t>Fertigung</t>
  </si>
  <si>
    <t>Basisdaten</t>
  </si>
  <si>
    <t>Smithtown</t>
  </si>
  <si>
    <t>date of payment</t>
  </si>
  <si>
    <t>Gesamtergebnis</t>
  </si>
  <si>
    <t>2009</t>
  </si>
  <si>
    <t>2010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</si>
  <si>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</si>
  <si>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</si>
  <si>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</si>
  <si>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</si>
  <si>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</si>
  <si>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</si>
  <si>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</si>
  <si>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</si>
  <si>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</si>
  <si>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</si>
  <si>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</si>
  <si>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</si>
  <si>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MS-FQ-SIB</t>
  </si>
  <si>
    <t>NM</t>
  </si>
  <si>
    <t>Werte</t>
  </si>
  <si>
    <t>Jahre</t>
  </si>
  <si>
    <t>.PlanBetrag</t>
  </si>
  <si>
    <t>Gesamt: .PlanBetrag</t>
  </si>
  <si>
    <t>.Gesamtbetrag</t>
  </si>
  <si>
    <t>Gesamt: .Gesamtbetrag</t>
  </si>
  <si>
    <t>RngStellung .Gesamtbetrag</t>
  </si>
  <si>
    <t>RngStellung .PlanBetrag</t>
  </si>
  <si>
    <t>Date of Payment .Gesamtbetrag</t>
  </si>
  <si>
    <t>Date of Payment .PlanBetrag</t>
  </si>
  <si>
    <t>Aval .Gesamtbetrag</t>
  </si>
  <si>
    <t>Aval .PlanBetrag</t>
  </si>
  <si>
    <t>Anteile vom GesUmsatz</t>
  </si>
  <si>
    <t>RngStellung Anteile vom GesUmsatz</t>
  </si>
  <si>
    <t>Date of Payment Anteile vom GesUmsatz</t>
  </si>
  <si>
    <t>Aval Anteile vom GesUmsatz</t>
  </si>
  <si>
    <t>Gesamt: Anteile vom GesUmsatz</t>
  </si>
  <si>
    <t>Lösung in Abbildung L12.31</t>
  </si>
  <si>
    <t>Summe von PlanBetrag</t>
  </si>
  <si>
    <t>Zeilenbeschriftungen</t>
  </si>
  <si>
    <t>Spaltenbeschriftungen</t>
  </si>
  <si>
    <t>2011</t>
  </si>
  <si>
    <t>2012</t>
  </si>
  <si>
    <t>Lösung in Abbildung L12.18</t>
  </si>
  <si>
    <t>Lösung in Abbildung L12.30</t>
  </si>
  <si>
    <t>Quelltabelle für die PivotTables</t>
  </si>
  <si>
    <t>Kapitalbewegungen eines Projekts</t>
  </si>
  <si>
    <t>Endgültiger Bericht nach Meilensteinen</t>
  </si>
  <si>
    <t>Kostenarten nach Kostenträgern und Projekten</t>
  </si>
</sst>
</file>

<file path=xl/styles.xml><?xml version="1.0" encoding="utf-8"?>
<styleSheet xmlns="http://schemas.openxmlformats.org/spreadsheetml/2006/main">
  <numFmts count="9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  <numFmt numFmtId="167" formatCode="dd/mm/yy;@"/>
    <numFmt numFmtId="168" formatCode="0.0%"/>
    <numFmt numFmtId="169" formatCode="#,##0.00\ &quot;€&quot;"/>
    <numFmt numFmtId="170" formatCode="#,##0.00_ ;[Red]\-#,##0.00\ "/>
    <numFmt numFmtId="171" formatCode="[Blue]#,##0.00_ ;[Red]\-#,##0.00\ "/>
  </numFmts>
  <fonts count="1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2"/>
      <name val="SWISS"/>
    </font>
    <font>
      <sz val="11"/>
      <name val="Arial"/>
      <family val="2"/>
    </font>
    <font>
      <b/>
      <sz val="10"/>
      <color indexed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7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9" fontId="5" fillId="0" borderId="0" applyFont="0" applyFill="0" applyBorder="0" applyAlignment="0" applyProtection="0"/>
    <xf numFmtId="0" fontId="4" fillId="0" borderId="0"/>
    <xf numFmtId="37" fontId="12" fillId="0" borderId="0" applyNumberFormat="0"/>
  </cellStyleXfs>
  <cellXfs count="6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9" fillId="0" borderId="0" xfId="1" applyFont="1" applyFill="1">
      <alignment vertical="center"/>
      <protection locked="0"/>
    </xf>
    <xf numFmtId="0" fontId="4" fillId="0" borderId="0" xfId="5"/>
    <xf numFmtId="0" fontId="0" fillId="0" borderId="0" xfId="0" pivotButton="1"/>
    <xf numFmtId="167" fontId="0" fillId="0" borderId="0" xfId="0" applyNumberFormat="1"/>
    <xf numFmtId="170" fontId="0" fillId="0" borderId="0" xfId="0" applyNumberFormat="1"/>
    <xf numFmtId="171" fontId="0" fillId="0" borderId="0" xfId="0" applyNumberFormat="1"/>
    <xf numFmtId="9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/>
    <xf numFmtId="0" fontId="10" fillId="0" borderId="1" xfId="5" applyFont="1" applyFill="1" applyBorder="1" applyAlignment="1">
      <alignment horizontal="center" vertical="top"/>
    </xf>
    <xf numFmtId="0" fontId="10" fillId="0" borderId="1" xfId="5" applyFont="1" applyFill="1" applyBorder="1" applyAlignment="1">
      <alignment vertical="top"/>
    </xf>
    <xf numFmtId="0" fontId="10" fillId="0" borderId="1" xfId="5" applyFont="1" applyFill="1" applyBorder="1" applyAlignment="1">
      <alignment horizontal="left" vertical="top"/>
    </xf>
    <xf numFmtId="0" fontId="10" fillId="0" borderId="1" xfId="5" applyFont="1" applyFill="1" applyBorder="1" applyAlignment="1">
      <alignment horizontal="center" vertical="top" wrapText="1"/>
    </xf>
    <xf numFmtId="4" fontId="11" fillId="0" borderId="1" xfId="5" applyNumberFormat="1" applyFont="1" applyFill="1" applyBorder="1" applyAlignment="1">
      <alignment horizontal="center" vertical="top"/>
    </xf>
    <xf numFmtId="4" fontId="10" fillId="0" borderId="1" xfId="5" applyNumberFormat="1" applyFont="1" applyFill="1" applyBorder="1" applyAlignment="1">
      <alignment horizontal="center" vertical="top"/>
    </xf>
    <xf numFmtId="4" fontId="10" fillId="0" borderId="1" xfId="5" applyNumberFormat="1" applyFont="1" applyFill="1" applyBorder="1" applyAlignment="1">
      <alignment horizontal="center" vertical="top" wrapText="1"/>
    </xf>
    <xf numFmtId="0" fontId="4" fillId="0" borderId="0" xfId="5" applyFont="1" applyFill="1"/>
    <xf numFmtId="49" fontId="4" fillId="0" borderId="0" xfId="6" applyNumberFormat="1" applyFont="1" applyFill="1" applyBorder="1" applyAlignment="1">
      <alignment vertical="center" wrapText="1"/>
    </xf>
    <xf numFmtId="0" fontId="0" fillId="0" borderId="0" xfId="0" applyFill="1" applyBorder="1"/>
    <xf numFmtId="0" fontId="4" fillId="0" borderId="0" xfId="5" applyFill="1" applyBorder="1" applyAlignment="1">
      <alignment horizontal="center"/>
    </xf>
    <xf numFmtId="37" fontId="4" fillId="0" borderId="0" xfId="6" applyNumberFormat="1" applyFont="1" applyFill="1" applyBorder="1" applyAlignment="1">
      <alignment vertical="center" wrapText="1"/>
    </xf>
    <xf numFmtId="0" fontId="4" fillId="0" borderId="0" xfId="5" applyFill="1" applyBorder="1" applyAlignment="1">
      <alignment horizontal="left"/>
    </xf>
    <xf numFmtId="167" fontId="4" fillId="0" borderId="0" xfId="5" applyNumberFormat="1" applyFont="1" applyFill="1" applyBorder="1"/>
    <xf numFmtId="37" fontId="4" fillId="0" borderId="0" xfId="6" applyNumberFormat="1" applyFont="1" applyFill="1" applyBorder="1" applyAlignment="1">
      <alignment horizontal="left" vertical="center" wrapText="1"/>
    </xf>
    <xf numFmtId="37" fontId="4" fillId="0" borderId="0" xfId="6" applyNumberFormat="1" applyFont="1" applyFill="1" applyBorder="1" applyAlignment="1">
      <alignment horizontal="right" vertical="center" wrapText="1"/>
    </xf>
    <xf numFmtId="4" fontId="10" fillId="0" borderId="0" xfId="5" applyNumberFormat="1" applyFont="1" applyFill="1" applyBorder="1"/>
    <xf numFmtId="168" fontId="4" fillId="0" borderId="0" xfId="4" applyNumberFormat="1" applyFont="1" applyFill="1" applyBorder="1" applyAlignment="1">
      <alignment horizontal="right"/>
    </xf>
    <xf numFmtId="0" fontId="4" fillId="0" borderId="0" xfId="5" applyFont="1" applyFill="1" applyBorder="1"/>
    <xf numFmtId="167" fontId="10" fillId="0" borderId="0" xfId="5" applyNumberFormat="1" applyFont="1" applyFill="1" applyBorder="1"/>
    <xf numFmtId="44" fontId="10" fillId="0" borderId="0" xfId="5" applyNumberFormat="1" applyFont="1" applyFill="1" applyBorder="1" applyAlignment="1">
      <alignment horizontal="right"/>
    </xf>
    <xf numFmtId="4" fontId="13" fillId="0" borderId="0" xfId="5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left"/>
    </xf>
    <xf numFmtId="0" fontId="10" fillId="0" borderId="0" xfId="5" applyFont="1" applyFill="1" applyBorder="1" applyAlignment="1">
      <alignment horizontal="right"/>
    </xf>
    <xf numFmtId="4" fontId="13" fillId="0" borderId="0" xfId="5" applyNumberFormat="1" applyFont="1" applyFill="1" applyBorder="1" applyAlignment="1">
      <alignment horizontal="left"/>
    </xf>
    <xf numFmtId="4" fontId="14" fillId="0" borderId="0" xfId="5" applyNumberFormat="1" applyFont="1" applyFill="1" applyBorder="1" applyAlignment="1">
      <alignment horizontal="right"/>
    </xf>
    <xf numFmtId="167" fontId="4" fillId="0" borderId="0" xfId="5" applyNumberFormat="1" applyFill="1" applyBorder="1"/>
    <xf numFmtId="4" fontId="13" fillId="0" borderId="0" xfId="5" applyNumberFormat="1" applyFont="1" applyFill="1" applyBorder="1"/>
    <xf numFmtId="4" fontId="14" fillId="0" borderId="0" xfId="5" applyNumberFormat="1" applyFont="1" applyFill="1" applyBorder="1"/>
    <xf numFmtId="0" fontId="4" fillId="0" borderId="0" xfId="5" applyFont="1" applyFill="1" applyBorder="1" applyAlignment="1">
      <alignment horizontal="center"/>
    </xf>
    <xf numFmtId="37" fontId="4" fillId="0" borderId="0" xfId="6" applyNumberFormat="1" applyFont="1" applyFill="1" applyBorder="1" applyAlignment="1">
      <alignment horizontal="center" vertical="center" wrapText="1"/>
    </xf>
    <xf numFmtId="10" fontId="4" fillId="0" borderId="0" xfId="5" applyNumberFormat="1" applyFont="1" applyFill="1" applyBorder="1" applyAlignment="1">
      <alignment horizontal="right"/>
    </xf>
    <xf numFmtId="0" fontId="4" fillId="0" borderId="0" xfId="5" applyFill="1" applyBorder="1"/>
    <xf numFmtId="167" fontId="4" fillId="0" borderId="0" xfId="5" applyNumberFormat="1" applyFont="1" applyFill="1" applyBorder="1" applyAlignment="1">
      <alignment horizontal="center"/>
    </xf>
    <xf numFmtId="169" fontId="13" fillId="0" borderId="0" xfId="5" applyNumberFormat="1" applyFont="1" applyFill="1" applyBorder="1" applyAlignment="1">
      <alignment horizontal="right"/>
    </xf>
    <xf numFmtId="167" fontId="4" fillId="0" borderId="0" xfId="5" applyNumberFormat="1" applyFont="1" applyFill="1" applyBorder="1" applyAlignment="1"/>
    <xf numFmtId="0" fontId="4" fillId="0" borderId="0" xfId="5" applyFont="1" applyFill="1" applyBorder="1" applyAlignment="1"/>
    <xf numFmtId="167" fontId="4" fillId="0" borderId="0" xfId="5" applyNumberFormat="1" applyFill="1" applyBorder="1" applyAlignment="1"/>
    <xf numFmtId="0" fontId="4" fillId="0" borderId="0" xfId="5" applyFill="1" applyBorder="1" applyAlignment="1"/>
  </cellXfs>
  <cellStyles count="7">
    <cellStyle name="40% - Akzent6" xfId="3" builtinId="51"/>
    <cellStyle name="Hyperlink" xfId="2" builtinId="8"/>
    <cellStyle name="Prozent" xfId="4" builtinId="5"/>
    <cellStyle name="Standard" xfId="0" builtinId="0"/>
    <cellStyle name="Standard_100127_C43000_0506" xfId="6"/>
    <cellStyle name="Standard_BFUebung" xfId="1"/>
    <cellStyle name="Standard_Finanzierungskosten_Cabin0_000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2</xdr:row>
      <xdr:rowOff>28575</xdr:rowOff>
    </xdr:from>
    <xdr:to>
      <xdr:col>3</xdr:col>
      <xdr:colOff>704850</xdr:colOff>
      <xdr:row>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052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uster, Helmut" refreshedDate="39910.506661342595" createdVersion="3" refreshedVersion="3" minRefreshableVersion="3" recordCount="180">
  <cacheSource type="worksheet">
    <worksheetSource ref="C5:Q185" sheet="Basisdaten"/>
  </cacheSource>
  <cacheFields count="16">
    <cacheField name="ID" numFmtId="0">
      <sharedItems containsSemiMixedTypes="0" containsString="0" containsNumber="1" containsInteger="1" minValue="1" maxValue="180"/>
    </cacheField>
    <cacheField name="KoTrNr" numFmtId="0">
      <sharedItems containsSemiMixedTypes="0" containsString="0" containsNumber="1" containsInteger="1" minValue="100115" maxValue="100170" count="5">
        <n v="100166"/>
        <n v="100169"/>
        <n v="100168"/>
        <n v="100170"/>
        <n v="100115"/>
      </sharedItems>
    </cacheField>
    <cacheField name="Projekt" numFmtId="0">
      <sharedItems count="5">
        <s v="A3L-CN0-2IMA"/>
        <s v="A3L-CN0-2CAV"/>
        <s v="A3L-CN0-3CA0"/>
        <s v="A3X-CN0-2OYX"/>
        <s v="MS-FQ-SIB"/>
      </sharedItems>
    </cacheField>
    <cacheField name="SystemNr" numFmtId="0">
      <sharedItems containsMixedTypes="1" containsNumber="1" containsInteger="1" minValue="1" maxValue="8"/>
    </cacheField>
    <cacheField name="Meilenstein" numFmtId="0">
      <sharedItems count="21">
        <s v="PO (Anz.)"/>
        <s v="CDR"/>
        <s v="FAT"/>
        <s v="SAT"/>
        <s v=" EOW"/>
        <s v="CRR"/>
        <s v="PDR"/>
        <s v="TRR"/>
        <s v="FAT 1st system"/>
        <s v="SAT 1st system"/>
        <s v="SAT 2nd system"/>
        <s v="Materialabfluss 1"/>
        <s v="Materialabfluss 2"/>
        <s v="Materialabfluss 3"/>
        <s v="Materialabfluss 4"/>
        <s v="Projektteam"/>
        <s v="Service&amp;Support"/>
        <s v="Sales&amp;Marketing"/>
        <s v="QM"/>
        <s v="Konstruktion"/>
        <s v="Fertigung"/>
      </sharedItems>
    </cacheField>
    <cacheField name="MeilensteinNr" numFmtId="0">
      <sharedItems containsString="0" containsBlank="1" containsNumber="1" containsInteger="1" minValue="1" maxValue="8"/>
    </cacheField>
    <cacheField name="Datum" numFmtId="167">
      <sharedItems containsSemiMixedTypes="0" containsNonDate="0" containsDate="1" containsString="0" minDate="2009-01-31T00:00:00" maxDate="2012-05-19T00:00:00" count="55">
        <d v="2009-04-01T00:00:00"/>
        <d v="2009-05-12T00:00:00"/>
        <d v="2009-07-28T00:00:00"/>
        <d v="2009-08-26T00:00:00"/>
        <d v="2009-06-30T00:00:00"/>
        <d v="2009-08-10T00:00:00"/>
        <d v="2009-10-26T00:00:00"/>
        <d v="2009-11-24T00:00:00"/>
        <d v="2011-08-26T00:00:00"/>
        <d v="2009-07-01T00:00:00"/>
        <d v="2009-08-11T00:00:00"/>
        <d v="2009-09-29T00:00:00"/>
        <d v="2009-12-29T00:00:00"/>
        <d v="2009-11-09T00:00:00"/>
        <d v="2009-12-28T00:00:00"/>
        <d v="2010-03-29T00:00:00"/>
        <d v="2011-12-29T00:00:00"/>
        <d v="2009-09-15T00:00:00"/>
        <d v="2010-01-19T00:00:00"/>
        <d v="2010-03-31T00:00:00"/>
        <d v="2009-12-14T00:00:00"/>
        <d v="2010-04-19T00:00:00"/>
        <d v="2010-06-29T00:00:00"/>
        <d v="2009-10-27T00:00:00"/>
        <d v="2009-11-25T00:00:00"/>
        <d v="2011-11-25T00:00:00"/>
        <d v="2009-11-02T00:00:00"/>
        <d v="2009-12-11T00:00:00"/>
        <d v="2010-02-24T00:00:00"/>
        <d v="2010-05-19T00:00:00"/>
        <d v="2010-01-31T00:00:00"/>
        <d v="2010-03-11T00:00:00"/>
        <d v="2010-05-25T00:00:00"/>
        <d v="2010-08-17T00:00:00"/>
        <d v="2012-05-18T00:00:00"/>
        <d v="2009-04-08T00:00:00"/>
        <d v="2009-04-24T00:00:00"/>
        <d v="2009-05-20T00:00:00"/>
        <d v="2009-07-10T00:00:00"/>
        <d v="2009-07-17T00:00:00"/>
        <d v="2009-07-31T00:00:00"/>
        <d v="2009-08-07T00:00:00"/>
        <d v="2009-05-16T00:00:00"/>
        <d v="2009-04-23T00:00:00"/>
        <d v="2009-05-09T00:00:00"/>
        <d v="2009-06-04T00:00:00"/>
        <d v="2009-07-25T00:00:00"/>
        <d v="2009-08-01T00:00:00"/>
        <d v="2009-08-15T00:00:00"/>
        <d v="2009-04-30T00:00:00"/>
        <d v="2009-05-31T00:00:00"/>
        <d v="2009-01-31T00:00:00"/>
        <d v="2009-02-28T00:00:00"/>
        <d v="2009-03-31T00:00:00"/>
        <d v="2009-08-31T00:00:00"/>
      </sharedItems>
      <fieldGroup par="15" base="6">
        <rangePr groupBy="months" startDate="2009-01-31T00:00:00" endDate="2012-05-19T00:00:00"/>
        <groupItems count="14">
          <s v="&lt;31.01.2009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05.2012"/>
        </groupItems>
      </fieldGroup>
    </cacheField>
    <cacheField name="Datumtyp" numFmtId="167">
      <sharedItems/>
    </cacheField>
    <cacheField name="DauerTage" numFmtId="37">
      <sharedItems containsString="0" containsBlank="1" containsNumber="1" containsInteger="1" minValue="0" maxValue="730"/>
    </cacheField>
    <cacheField name="Delay" numFmtId="37">
      <sharedItems containsNonDate="0" containsString="0" containsBlank="1"/>
    </cacheField>
    <cacheField name="PlanBetrag" numFmtId="0">
      <sharedItems containsString="0" containsBlank="1" containsNumber="1" minValue="-352800" maxValue="577000"/>
    </cacheField>
    <cacheField name="Type" numFmtId="0">
      <sharedItems count="6">
        <s v="RngStellung"/>
        <s v="Date of Payment"/>
        <s v="Aval"/>
        <s v="Avalkosten"/>
        <s v="matkosten"/>
        <s v="perskosten"/>
      </sharedItems>
    </cacheField>
    <cacheField name="Gesamtbetrag" numFmtId="0">
      <sharedItems containsString="0" containsBlank="1" containsNumber="1" containsInteger="1" minValue="-760000" maxValue="1400000"/>
    </cacheField>
    <cacheField name="Anteile_jeMS" numFmtId="0">
      <sharedItems containsString="0" containsBlank="1" containsNumber="1" minValue="0" maxValue="0.75"/>
    </cacheField>
    <cacheField name="Kunde" numFmtId="0">
      <sharedItems/>
    </cacheField>
    <cacheField name="Jahre" numFmtId="0" databaseField="0">
      <fieldGroup base="6">
        <rangePr groupBy="years" startDate="2009-01-31T00:00:00" endDate="2012-05-19T00:00:00"/>
        <groupItems count="6">
          <s v="&lt;31.01.2009"/>
          <s v="2009"/>
          <s v="2010"/>
          <s v="2011"/>
          <s v="2012"/>
          <s v="&gt;19.05.2012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n v="1"/>
    <x v="0"/>
    <x v="0"/>
    <n v="1"/>
    <x v="0"/>
    <n v="1"/>
    <x v="0"/>
    <s v="AR_Datum"/>
    <n v="0"/>
    <m/>
    <n v="75000"/>
    <x v="0"/>
    <n v="500000"/>
    <n v="0.15"/>
    <s v="HH"/>
  </r>
  <r>
    <n v="2"/>
    <x v="0"/>
    <x v="0"/>
    <n v="1"/>
    <x v="1"/>
    <n v="2"/>
    <x v="1"/>
    <s v="AR_Datum"/>
    <n v="41"/>
    <m/>
    <n v="75000"/>
    <x v="0"/>
    <m/>
    <n v="0.15"/>
    <s v="HH"/>
  </r>
  <r>
    <n v="3"/>
    <x v="0"/>
    <x v="0"/>
    <n v="1"/>
    <x v="2"/>
    <n v="3"/>
    <x v="2"/>
    <s v="AR_Datum"/>
    <n v="77"/>
    <m/>
    <n v="125000"/>
    <x v="0"/>
    <m/>
    <n v="0.25"/>
    <s v="HH"/>
  </r>
  <r>
    <n v="4"/>
    <x v="0"/>
    <x v="0"/>
    <n v="1"/>
    <x v="3"/>
    <n v="4"/>
    <x v="3"/>
    <s v="AR_Datum"/>
    <n v="29"/>
    <m/>
    <n v="200000"/>
    <x v="0"/>
    <m/>
    <n v="0.4"/>
    <s v="HH"/>
  </r>
  <r>
    <n v="5"/>
    <x v="0"/>
    <x v="0"/>
    <n v="1"/>
    <x v="4"/>
    <n v="5"/>
    <x v="3"/>
    <s v="AR_Datum"/>
    <n v="730"/>
    <m/>
    <n v="25000"/>
    <x v="0"/>
    <m/>
    <n v="0.05"/>
    <s v="HH"/>
  </r>
  <r>
    <n v="6"/>
    <x v="0"/>
    <x v="0"/>
    <n v="1"/>
    <x v="0"/>
    <n v="1"/>
    <x v="4"/>
    <s v="LQ_Datum_Datum"/>
    <n v="90"/>
    <m/>
    <n v="75000"/>
    <x v="1"/>
    <m/>
    <n v="0.15"/>
    <s v="HH"/>
  </r>
  <r>
    <n v="7"/>
    <x v="0"/>
    <x v="0"/>
    <n v="1"/>
    <x v="1"/>
    <n v="2"/>
    <x v="5"/>
    <s v="LQ_Datum_Datum"/>
    <n v="90"/>
    <m/>
    <n v="75000"/>
    <x v="1"/>
    <m/>
    <n v="0.15"/>
    <s v="HH"/>
  </r>
  <r>
    <n v="8"/>
    <x v="0"/>
    <x v="0"/>
    <n v="1"/>
    <x v="2"/>
    <n v="3"/>
    <x v="6"/>
    <s v="LQ_Datum_Datum"/>
    <n v="90"/>
    <m/>
    <n v="125000"/>
    <x v="1"/>
    <m/>
    <n v="0.25"/>
    <s v="HH"/>
  </r>
  <r>
    <n v="9"/>
    <x v="0"/>
    <x v="0"/>
    <n v="1"/>
    <x v="3"/>
    <n v="4"/>
    <x v="7"/>
    <s v="LQ_Datum_Datum"/>
    <n v="90"/>
    <m/>
    <n v="200000"/>
    <x v="1"/>
    <m/>
    <n v="0.4"/>
    <s v="HH"/>
  </r>
  <r>
    <n v="10"/>
    <x v="0"/>
    <x v="0"/>
    <n v="1"/>
    <x v="4"/>
    <n v="5"/>
    <x v="7"/>
    <s v="LQ_Datum_Datum"/>
    <n v="90"/>
    <m/>
    <n v="25000"/>
    <x v="1"/>
    <m/>
    <n v="0.05"/>
    <s v="HH"/>
  </r>
  <r>
    <n v="11"/>
    <x v="0"/>
    <x v="0"/>
    <n v="1"/>
    <x v="0"/>
    <n v="1"/>
    <x v="0"/>
    <s v="Aval_Datum"/>
    <m/>
    <m/>
    <n v="75000"/>
    <x v="2"/>
    <m/>
    <m/>
    <s v="HH"/>
  </r>
  <r>
    <n v="12"/>
    <x v="0"/>
    <x v="0"/>
    <n v="1"/>
    <x v="1"/>
    <n v="2"/>
    <x v="1"/>
    <s v="Aval_Datum"/>
    <m/>
    <m/>
    <m/>
    <x v="2"/>
    <m/>
    <m/>
    <s v="HH"/>
  </r>
  <r>
    <n v="13"/>
    <x v="0"/>
    <x v="0"/>
    <n v="1"/>
    <x v="2"/>
    <n v="3"/>
    <x v="2"/>
    <s v="Aval_Datum"/>
    <m/>
    <m/>
    <m/>
    <x v="2"/>
    <m/>
    <m/>
    <s v="HH"/>
  </r>
  <r>
    <n v="14"/>
    <x v="0"/>
    <x v="0"/>
    <n v="1"/>
    <x v="3"/>
    <n v="4"/>
    <x v="3"/>
    <s v="Aval_Datum"/>
    <m/>
    <m/>
    <n v="-75000"/>
    <x v="2"/>
    <m/>
    <m/>
    <s v="HH"/>
  </r>
  <r>
    <n v="15"/>
    <x v="0"/>
    <x v="0"/>
    <n v="1"/>
    <x v="4"/>
    <n v="5"/>
    <x v="3"/>
    <s v="Aval_Datum"/>
    <m/>
    <m/>
    <m/>
    <x v="2"/>
    <m/>
    <m/>
    <s v="HH"/>
  </r>
  <r>
    <n v="16"/>
    <x v="0"/>
    <x v="0"/>
    <n v="1"/>
    <x v="3"/>
    <n v="4"/>
    <x v="3"/>
    <s v="Aval_Datum"/>
    <m/>
    <m/>
    <n v="-459.375"/>
    <x v="3"/>
    <m/>
    <n v="1.4999999999999999E-2"/>
    <s v="HH"/>
  </r>
  <r>
    <n v="17"/>
    <x v="0"/>
    <x v="0"/>
    <n v="1"/>
    <x v="0"/>
    <n v="1"/>
    <x v="0"/>
    <s v="MS_Datum"/>
    <n v="0"/>
    <m/>
    <n v="-24500"/>
    <x v="4"/>
    <n v="-140000"/>
    <n v="0.17499999999999999"/>
    <s v="HH"/>
  </r>
  <r>
    <n v="18"/>
    <x v="0"/>
    <x v="0"/>
    <n v="1"/>
    <x v="1"/>
    <n v="2"/>
    <x v="1"/>
    <s v="MS_Datum"/>
    <n v="41"/>
    <m/>
    <n v="-98000"/>
    <x v="4"/>
    <m/>
    <n v="0.7"/>
    <s v="HH"/>
  </r>
  <r>
    <n v="19"/>
    <x v="0"/>
    <x v="0"/>
    <n v="1"/>
    <x v="2"/>
    <n v="3"/>
    <x v="2"/>
    <s v="MS_Datum"/>
    <n v="77"/>
    <m/>
    <n v="-8400"/>
    <x v="4"/>
    <m/>
    <n v="0.06"/>
    <s v="HH"/>
  </r>
  <r>
    <n v="20"/>
    <x v="0"/>
    <x v="0"/>
    <n v="1"/>
    <x v="3"/>
    <n v="4"/>
    <x v="3"/>
    <s v="MS_Datum"/>
    <n v="29"/>
    <m/>
    <n v="-9100"/>
    <x v="4"/>
    <m/>
    <n v="6.5000000000000002E-2"/>
    <s v="HH"/>
  </r>
  <r>
    <n v="21"/>
    <x v="0"/>
    <x v="0"/>
    <n v="1"/>
    <x v="4"/>
    <n v="5"/>
    <x v="8"/>
    <s v="MS_Datum"/>
    <n v="730"/>
    <m/>
    <n v="0"/>
    <x v="4"/>
    <m/>
    <m/>
    <s v="HH"/>
  </r>
  <r>
    <n v="22"/>
    <x v="0"/>
    <x v="0"/>
    <n v="1"/>
    <x v="0"/>
    <n v="1"/>
    <x v="0"/>
    <s v="MS_Datum"/>
    <n v="0"/>
    <m/>
    <n v="-24500"/>
    <x v="5"/>
    <n v="-290000"/>
    <n v="0.17499999999999999"/>
    <s v="HH"/>
  </r>
  <r>
    <n v="23"/>
    <x v="0"/>
    <x v="0"/>
    <n v="1"/>
    <x v="1"/>
    <n v="2"/>
    <x v="1"/>
    <s v="MS_Datum"/>
    <n v="41"/>
    <m/>
    <n v="-98000"/>
    <x v="5"/>
    <m/>
    <n v="0.7"/>
    <s v="HH"/>
  </r>
  <r>
    <n v="24"/>
    <x v="0"/>
    <x v="0"/>
    <n v="1"/>
    <x v="2"/>
    <n v="3"/>
    <x v="2"/>
    <s v="MS_Datum"/>
    <n v="77"/>
    <m/>
    <n v="-8400"/>
    <x v="5"/>
    <m/>
    <n v="0.06"/>
    <s v="HH"/>
  </r>
  <r>
    <n v="25"/>
    <x v="0"/>
    <x v="0"/>
    <n v="1"/>
    <x v="3"/>
    <n v="4"/>
    <x v="3"/>
    <s v="MS_Datum"/>
    <n v="29"/>
    <m/>
    <n v="-9100"/>
    <x v="5"/>
    <m/>
    <n v="6.5000000000000002E-2"/>
    <s v="HH"/>
  </r>
  <r>
    <n v="26"/>
    <x v="0"/>
    <x v="0"/>
    <n v="1"/>
    <x v="4"/>
    <n v="5"/>
    <x v="8"/>
    <s v="MS_Datum"/>
    <n v="730"/>
    <m/>
    <n v="0"/>
    <x v="5"/>
    <m/>
    <m/>
    <s v="HH"/>
  </r>
  <r>
    <n v="27"/>
    <x v="1"/>
    <x v="1"/>
    <n v="2"/>
    <x v="0"/>
    <n v="1"/>
    <x v="9"/>
    <s v="AR_Datum"/>
    <n v="0"/>
    <m/>
    <n v="21000"/>
    <x v="0"/>
    <n v="140000"/>
    <n v="0.15"/>
    <s v="HH"/>
  </r>
  <r>
    <n v="28"/>
    <x v="1"/>
    <x v="1"/>
    <n v="2"/>
    <x v="1"/>
    <n v="2"/>
    <x v="10"/>
    <s v="AR_Datum"/>
    <n v="41"/>
    <m/>
    <n v="21000"/>
    <x v="0"/>
    <m/>
    <n v="0.15"/>
    <s v="HH"/>
  </r>
  <r>
    <n v="29"/>
    <x v="1"/>
    <x v="1"/>
    <n v="2"/>
    <x v="2"/>
    <n v="3"/>
    <x v="11"/>
    <s v="AR_Datum"/>
    <n v="49"/>
    <m/>
    <n v="35000"/>
    <x v="0"/>
    <m/>
    <n v="0.25"/>
    <s v="HH"/>
  </r>
  <r>
    <n v="30"/>
    <x v="1"/>
    <x v="1"/>
    <n v="2"/>
    <x v="3"/>
    <n v="4"/>
    <x v="12"/>
    <s v="AR_Datum"/>
    <n v="91"/>
    <m/>
    <n v="56000"/>
    <x v="0"/>
    <m/>
    <n v="0.4"/>
    <s v="HH"/>
  </r>
  <r>
    <n v="31"/>
    <x v="1"/>
    <x v="1"/>
    <n v="2"/>
    <x v="4"/>
    <n v="5"/>
    <x v="12"/>
    <s v="AR_Datum"/>
    <n v="730"/>
    <m/>
    <n v="7000"/>
    <x v="0"/>
    <m/>
    <n v="0.05"/>
    <s v="HH"/>
  </r>
  <r>
    <n v="32"/>
    <x v="1"/>
    <x v="1"/>
    <n v="2"/>
    <x v="0"/>
    <n v="1"/>
    <x v="11"/>
    <s v="LQ_Datum_Datum"/>
    <n v="90"/>
    <m/>
    <n v="21000"/>
    <x v="1"/>
    <m/>
    <n v="0.15"/>
    <s v="HH"/>
  </r>
  <r>
    <n v="33"/>
    <x v="1"/>
    <x v="1"/>
    <n v="2"/>
    <x v="1"/>
    <n v="2"/>
    <x v="13"/>
    <s v="LQ_Datum_Datum"/>
    <n v="90"/>
    <m/>
    <n v="21000"/>
    <x v="1"/>
    <m/>
    <n v="0.15"/>
    <s v="HH"/>
  </r>
  <r>
    <n v="34"/>
    <x v="1"/>
    <x v="1"/>
    <n v="2"/>
    <x v="2"/>
    <n v="3"/>
    <x v="14"/>
    <s v="LQ_Datum_Datum"/>
    <n v="90"/>
    <m/>
    <n v="35000"/>
    <x v="1"/>
    <m/>
    <n v="0.25"/>
    <s v="HH"/>
  </r>
  <r>
    <n v="35"/>
    <x v="1"/>
    <x v="1"/>
    <n v="2"/>
    <x v="3"/>
    <n v="4"/>
    <x v="15"/>
    <s v="LQ_Datum_Datum"/>
    <n v="90"/>
    <m/>
    <n v="56000"/>
    <x v="1"/>
    <m/>
    <n v="0.4"/>
    <s v="HH"/>
  </r>
  <r>
    <n v="36"/>
    <x v="1"/>
    <x v="1"/>
    <n v="2"/>
    <x v="4"/>
    <n v="5"/>
    <x v="15"/>
    <s v="LQ_Datum_Datum"/>
    <n v="90"/>
    <m/>
    <n v="7000"/>
    <x v="1"/>
    <m/>
    <n v="0.05"/>
    <s v="HH"/>
  </r>
  <r>
    <n v="37"/>
    <x v="1"/>
    <x v="1"/>
    <n v="2"/>
    <x v="0"/>
    <n v="1"/>
    <x v="9"/>
    <s v="Aval_Datum"/>
    <m/>
    <m/>
    <n v="21000"/>
    <x v="2"/>
    <m/>
    <m/>
    <s v="HH"/>
  </r>
  <r>
    <n v="38"/>
    <x v="1"/>
    <x v="1"/>
    <n v="2"/>
    <x v="1"/>
    <n v="2"/>
    <x v="10"/>
    <s v="Aval_Datum"/>
    <m/>
    <m/>
    <m/>
    <x v="2"/>
    <m/>
    <m/>
    <s v="HH"/>
  </r>
  <r>
    <n v="39"/>
    <x v="1"/>
    <x v="1"/>
    <n v="2"/>
    <x v="2"/>
    <n v="3"/>
    <x v="11"/>
    <s v="Aval_Datum"/>
    <m/>
    <m/>
    <m/>
    <x v="2"/>
    <m/>
    <m/>
    <s v="HH"/>
  </r>
  <r>
    <n v="40"/>
    <x v="1"/>
    <x v="1"/>
    <n v="2"/>
    <x v="3"/>
    <n v="4"/>
    <x v="12"/>
    <s v="Aval_Datum"/>
    <m/>
    <m/>
    <n v="-21000"/>
    <x v="2"/>
    <m/>
    <m/>
    <s v="HH"/>
  </r>
  <r>
    <n v="41"/>
    <x v="1"/>
    <x v="1"/>
    <n v="2"/>
    <x v="4"/>
    <n v="5"/>
    <x v="12"/>
    <s v="Aval_Datum"/>
    <m/>
    <m/>
    <m/>
    <x v="2"/>
    <m/>
    <m/>
    <s v="HH"/>
  </r>
  <r>
    <n v="42"/>
    <x v="1"/>
    <x v="1"/>
    <n v="2"/>
    <x v="3"/>
    <n v="4"/>
    <x v="12"/>
    <s v="Aval_Datum"/>
    <m/>
    <m/>
    <n v="-158.375"/>
    <x v="3"/>
    <m/>
    <n v="1.4999999999999999E-2"/>
    <s v="HH"/>
  </r>
  <r>
    <n v="43"/>
    <x v="1"/>
    <x v="1"/>
    <n v="2"/>
    <x v="0"/>
    <n v="1"/>
    <x v="9"/>
    <s v="MS_Datum"/>
    <n v="0"/>
    <m/>
    <n v="-1050"/>
    <x v="4"/>
    <n v="-6000"/>
    <n v="0.17499999999999999"/>
    <s v="HH"/>
  </r>
  <r>
    <n v="44"/>
    <x v="1"/>
    <x v="1"/>
    <n v="2"/>
    <x v="1"/>
    <n v="2"/>
    <x v="10"/>
    <s v="MS_Datum"/>
    <n v="41"/>
    <m/>
    <n v="-4200"/>
    <x v="4"/>
    <m/>
    <n v="0.7"/>
    <s v="HH"/>
  </r>
  <r>
    <n v="45"/>
    <x v="1"/>
    <x v="1"/>
    <n v="2"/>
    <x v="2"/>
    <n v="3"/>
    <x v="11"/>
    <s v="MS_Datum"/>
    <n v="49"/>
    <m/>
    <n v="-360"/>
    <x v="4"/>
    <m/>
    <n v="0.06"/>
    <s v="HH"/>
  </r>
  <r>
    <n v="46"/>
    <x v="1"/>
    <x v="1"/>
    <n v="2"/>
    <x v="3"/>
    <n v="4"/>
    <x v="12"/>
    <s v="MS_Datum"/>
    <n v="91"/>
    <m/>
    <n v="-390"/>
    <x v="4"/>
    <m/>
    <n v="6.5000000000000002E-2"/>
    <s v="HH"/>
  </r>
  <r>
    <n v="47"/>
    <x v="1"/>
    <x v="1"/>
    <n v="2"/>
    <x v="4"/>
    <n v="5"/>
    <x v="16"/>
    <s v="MS_Datum"/>
    <n v="730"/>
    <m/>
    <n v="0"/>
    <x v="4"/>
    <m/>
    <m/>
    <s v="HH"/>
  </r>
  <r>
    <n v="48"/>
    <x v="1"/>
    <x v="1"/>
    <n v="2"/>
    <x v="0"/>
    <n v="1"/>
    <x v="9"/>
    <s v="MS_Datum"/>
    <n v="0"/>
    <m/>
    <n v="-21000"/>
    <x v="5"/>
    <n v="-120000"/>
    <n v="0.17499999999999999"/>
    <s v="HH"/>
  </r>
  <r>
    <n v="49"/>
    <x v="1"/>
    <x v="1"/>
    <n v="2"/>
    <x v="1"/>
    <n v="2"/>
    <x v="10"/>
    <s v="MS_Datum"/>
    <n v="41"/>
    <m/>
    <n v="-84000"/>
    <x v="5"/>
    <m/>
    <n v="0.7"/>
    <s v="HH"/>
  </r>
  <r>
    <n v="50"/>
    <x v="1"/>
    <x v="1"/>
    <n v="2"/>
    <x v="2"/>
    <n v="3"/>
    <x v="11"/>
    <s v="MS_Datum"/>
    <n v="49"/>
    <m/>
    <n v="-7200"/>
    <x v="5"/>
    <m/>
    <n v="0.06"/>
    <s v="HH"/>
  </r>
  <r>
    <n v="51"/>
    <x v="1"/>
    <x v="1"/>
    <n v="2"/>
    <x v="3"/>
    <n v="4"/>
    <x v="12"/>
    <s v="MS_Datum"/>
    <n v="91"/>
    <m/>
    <n v="-7800"/>
    <x v="5"/>
    <m/>
    <n v="6.5000000000000002E-2"/>
    <s v="HH"/>
  </r>
  <r>
    <n v="52"/>
    <x v="1"/>
    <x v="1"/>
    <n v="2"/>
    <x v="4"/>
    <n v="5"/>
    <x v="16"/>
    <s v="MS_Datum"/>
    <n v="730"/>
    <m/>
    <n v="0"/>
    <x v="5"/>
    <m/>
    <m/>
    <s v="HH"/>
  </r>
  <r>
    <n v="53"/>
    <x v="2"/>
    <x v="2"/>
    <n v="3"/>
    <x v="0"/>
    <n v="1"/>
    <x v="9"/>
    <s v="AR_Datum"/>
    <n v="0"/>
    <m/>
    <n v="210000"/>
    <x v="0"/>
    <n v="1400000"/>
    <n v="0.15"/>
    <s v="HH"/>
  </r>
  <r>
    <n v="54"/>
    <x v="2"/>
    <x v="2"/>
    <n v="3"/>
    <x v="1"/>
    <n v="2"/>
    <x v="17"/>
    <s v="AR_Datum"/>
    <n v="76"/>
    <m/>
    <n v="210000"/>
    <x v="0"/>
    <m/>
    <n v="0.15"/>
    <s v="HH"/>
  </r>
  <r>
    <n v="55"/>
    <x v="2"/>
    <x v="2"/>
    <n v="3"/>
    <x v="2"/>
    <n v="3"/>
    <x v="18"/>
    <s v="AR_Datum"/>
    <n v="126"/>
    <m/>
    <n v="350000"/>
    <x v="0"/>
    <m/>
    <n v="0.25"/>
    <s v="HH"/>
  </r>
  <r>
    <n v="56"/>
    <x v="2"/>
    <x v="2"/>
    <n v="3"/>
    <x v="3"/>
    <n v="4"/>
    <x v="19"/>
    <s v="AR_Datum"/>
    <n v="71"/>
    <m/>
    <n v="560000"/>
    <x v="0"/>
    <m/>
    <n v="0.4"/>
    <s v="HH"/>
  </r>
  <r>
    <n v="57"/>
    <x v="2"/>
    <x v="2"/>
    <n v="3"/>
    <x v="4"/>
    <n v="5"/>
    <x v="19"/>
    <s v="AR_Datum"/>
    <n v="730"/>
    <m/>
    <n v="70000"/>
    <x v="0"/>
    <m/>
    <n v="0.05"/>
    <s v="HH"/>
  </r>
  <r>
    <n v="58"/>
    <x v="2"/>
    <x v="2"/>
    <n v="3"/>
    <x v="0"/>
    <n v="1"/>
    <x v="11"/>
    <s v="LQ_Datum_Datum"/>
    <n v="90"/>
    <m/>
    <n v="210000"/>
    <x v="1"/>
    <m/>
    <n v="0.15"/>
    <s v="HH"/>
  </r>
  <r>
    <n v="59"/>
    <x v="2"/>
    <x v="2"/>
    <n v="3"/>
    <x v="1"/>
    <n v="2"/>
    <x v="20"/>
    <s v="LQ_Datum_Datum"/>
    <n v="90"/>
    <m/>
    <n v="210000"/>
    <x v="1"/>
    <m/>
    <n v="0.15"/>
    <s v="HH"/>
  </r>
  <r>
    <n v="60"/>
    <x v="2"/>
    <x v="2"/>
    <n v="3"/>
    <x v="2"/>
    <n v="3"/>
    <x v="21"/>
    <s v="LQ_Datum_Datum"/>
    <n v="90"/>
    <m/>
    <n v="350000"/>
    <x v="1"/>
    <m/>
    <n v="0.25"/>
    <s v="HH"/>
  </r>
  <r>
    <n v="61"/>
    <x v="2"/>
    <x v="2"/>
    <n v="3"/>
    <x v="3"/>
    <n v="4"/>
    <x v="22"/>
    <s v="LQ_Datum_Datum"/>
    <n v="90"/>
    <m/>
    <n v="560000"/>
    <x v="1"/>
    <m/>
    <n v="0.4"/>
    <s v="HH"/>
  </r>
  <r>
    <n v="62"/>
    <x v="2"/>
    <x v="2"/>
    <n v="3"/>
    <x v="4"/>
    <n v="5"/>
    <x v="22"/>
    <s v="LQ_Datum_Datum"/>
    <n v="90"/>
    <m/>
    <n v="70000"/>
    <x v="1"/>
    <m/>
    <n v="0.05"/>
    <s v="HH"/>
  </r>
  <r>
    <n v="63"/>
    <x v="2"/>
    <x v="2"/>
    <n v="3"/>
    <x v="0"/>
    <n v="1"/>
    <x v="9"/>
    <s v="Aval_Datum"/>
    <m/>
    <m/>
    <n v="210000"/>
    <x v="2"/>
    <m/>
    <m/>
    <s v="HH"/>
  </r>
  <r>
    <n v="64"/>
    <x v="2"/>
    <x v="2"/>
    <n v="3"/>
    <x v="1"/>
    <n v="2"/>
    <x v="17"/>
    <s v="Aval_Datum"/>
    <m/>
    <m/>
    <m/>
    <x v="2"/>
    <m/>
    <m/>
    <s v="HH"/>
  </r>
  <r>
    <n v="65"/>
    <x v="2"/>
    <x v="2"/>
    <n v="3"/>
    <x v="2"/>
    <n v="3"/>
    <x v="18"/>
    <s v="Aval_Datum"/>
    <m/>
    <m/>
    <m/>
    <x v="2"/>
    <m/>
    <m/>
    <s v="HH"/>
  </r>
  <r>
    <n v="66"/>
    <x v="2"/>
    <x v="2"/>
    <n v="3"/>
    <x v="3"/>
    <n v="4"/>
    <x v="19"/>
    <s v="Aval_Datum"/>
    <m/>
    <m/>
    <n v="-210000"/>
    <x v="2"/>
    <m/>
    <m/>
    <s v="HH"/>
  </r>
  <r>
    <n v="67"/>
    <x v="2"/>
    <x v="2"/>
    <n v="3"/>
    <x v="4"/>
    <n v="5"/>
    <x v="19"/>
    <s v="Aval_Datum"/>
    <m/>
    <m/>
    <m/>
    <x v="2"/>
    <m/>
    <m/>
    <s v="HH"/>
  </r>
  <r>
    <n v="68"/>
    <x v="2"/>
    <x v="2"/>
    <n v="3"/>
    <x v="3"/>
    <n v="4"/>
    <x v="19"/>
    <s v="Aval_Datum"/>
    <m/>
    <m/>
    <n v="-2388.75"/>
    <x v="3"/>
    <m/>
    <n v="1.4999999999999999E-2"/>
    <s v="HH"/>
  </r>
  <r>
    <n v="69"/>
    <x v="2"/>
    <x v="2"/>
    <n v="3"/>
    <x v="0"/>
    <n v="1"/>
    <x v="9"/>
    <s v="MS_Datum"/>
    <n v="0"/>
    <m/>
    <n v="-88200"/>
    <x v="4"/>
    <n v="-504000"/>
    <n v="0.17499999999999999"/>
    <s v="HH"/>
  </r>
  <r>
    <n v="70"/>
    <x v="2"/>
    <x v="2"/>
    <n v="3"/>
    <x v="1"/>
    <n v="2"/>
    <x v="10"/>
    <s v="MS_Datum"/>
    <n v="41"/>
    <m/>
    <n v="-352800"/>
    <x v="4"/>
    <m/>
    <n v="0.7"/>
    <s v="HH"/>
  </r>
  <r>
    <n v="71"/>
    <x v="2"/>
    <x v="2"/>
    <n v="3"/>
    <x v="2"/>
    <n v="3"/>
    <x v="23"/>
    <s v="MS_Datum"/>
    <n v="77"/>
    <m/>
    <n v="-30240"/>
    <x v="4"/>
    <m/>
    <n v="0.06"/>
    <s v="HH"/>
  </r>
  <r>
    <n v="72"/>
    <x v="2"/>
    <x v="2"/>
    <n v="3"/>
    <x v="3"/>
    <n v="4"/>
    <x v="24"/>
    <s v="MS_Datum"/>
    <n v="29"/>
    <m/>
    <n v="-32760"/>
    <x v="4"/>
    <m/>
    <n v="6.5000000000000002E-2"/>
    <s v="HH"/>
  </r>
  <r>
    <n v="73"/>
    <x v="2"/>
    <x v="2"/>
    <n v="3"/>
    <x v="4"/>
    <n v="5"/>
    <x v="25"/>
    <s v="MS_Datum"/>
    <n v="730"/>
    <m/>
    <n v="0"/>
    <x v="4"/>
    <m/>
    <m/>
    <s v="HH"/>
  </r>
  <r>
    <n v="74"/>
    <x v="2"/>
    <x v="2"/>
    <n v="3"/>
    <x v="0"/>
    <n v="1"/>
    <x v="9"/>
    <s v="MS_Datum"/>
    <n v="0"/>
    <m/>
    <n v="-133000"/>
    <x v="5"/>
    <n v="-760000"/>
    <n v="0.17499999999999999"/>
    <s v="HH"/>
  </r>
  <r>
    <n v="75"/>
    <x v="2"/>
    <x v="2"/>
    <n v="3"/>
    <x v="1"/>
    <n v="2"/>
    <x v="10"/>
    <s v="MS_Datum"/>
    <n v="41"/>
    <m/>
    <n v="-98000"/>
    <x v="5"/>
    <m/>
    <n v="0.7"/>
    <s v="HH"/>
  </r>
  <r>
    <n v="76"/>
    <x v="2"/>
    <x v="2"/>
    <n v="3"/>
    <x v="2"/>
    <n v="3"/>
    <x v="23"/>
    <s v="MS_Datum"/>
    <n v="77"/>
    <m/>
    <n v="-8400"/>
    <x v="5"/>
    <m/>
    <n v="0.06"/>
    <s v="HH"/>
  </r>
  <r>
    <n v="77"/>
    <x v="2"/>
    <x v="2"/>
    <n v="3"/>
    <x v="3"/>
    <n v="4"/>
    <x v="24"/>
    <s v="MS_Datum"/>
    <n v="29"/>
    <m/>
    <n v="-9100"/>
    <x v="5"/>
    <m/>
    <n v="6.5000000000000002E-2"/>
    <s v="HH"/>
  </r>
  <r>
    <n v="78"/>
    <x v="2"/>
    <x v="2"/>
    <n v="3"/>
    <x v="4"/>
    <n v="5"/>
    <x v="25"/>
    <s v="MS_Datum"/>
    <n v="730"/>
    <m/>
    <n v="0"/>
    <x v="5"/>
    <m/>
    <m/>
    <s v="HH"/>
  </r>
  <r>
    <n v="79"/>
    <x v="3"/>
    <x v="3"/>
    <n v="8"/>
    <x v="0"/>
    <n v="1"/>
    <x v="26"/>
    <s v="AR_Datum"/>
    <n v="0"/>
    <m/>
    <n v="45000"/>
    <x v="0"/>
    <n v="300000"/>
    <n v="0.15"/>
    <s v="NM"/>
  </r>
  <r>
    <n v="80"/>
    <x v="3"/>
    <x v="3"/>
    <n v="8"/>
    <x v="1"/>
    <n v="2"/>
    <x v="27"/>
    <s v="AR_Datum"/>
    <n v="39"/>
    <m/>
    <n v="45000"/>
    <x v="0"/>
    <m/>
    <n v="0.15"/>
    <s v="NM"/>
  </r>
  <r>
    <n v="81"/>
    <x v="3"/>
    <x v="3"/>
    <n v="8"/>
    <x v="2"/>
    <n v="3"/>
    <x v="28"/>
    <s v="AR_Datum"/>
    <n v="75"/>
    <m/>
    <n v="75000"/>
    <x v="0"/>
    <m/>
    <n v="0.25"/>
    <s v="NM"/>
  </r>
  <r>
    <n v="82"/>
    <x v="3"/>
    <x v="3"/>
    <n v="8"/>
    <x v="3"/>
    <n v="4"/>
    <x v="29"/>
    <s v="AR_Datum"/>
    <n v="84"/>
    <m/>
    <n v="120000"/>
    <x v="0"/>
    <m/>
    <n v="0.4"/>
    <s v="NM"/>
  </r>
  <r>
    <n v="83"/>
    <x v="3"/>
    <x v="3"/>
    <n v="8"/>
    <x v="4"/>
    <n v="5"/>
    <x v="29"/>
    <s v="AR_Datum"/>
    <n v="730"/>
    <m/>
    <n v="15000"/>
    <x v="0"/>
    <m/>
    <n v="0.05"/>
    <s v="NM"/>
  </r>
  <r>
    <n v="84"/>
    <x v="3"/>
    <x v="3"/>
    <n v="8"/>
    <x v="0"/>
    <n v="1"/>
    <x v="30"/>
    <s v="LQ_Datum_Datum"/>
    <n v="90"/>
    <m/>
    <n v="45000"/>
    <x v="1"/>
    <m/>
    <n v="0.15"/>
    <s v="NM"/>
  </r>
  <r>
    <n v="85"/>
    <x v="3"/>
    <x v="3"/>
    <n v="8"/>
    <x v="1"/>
    <n v="2"/>
    <x v="31"/>
    <s v="LQ_Datum_Datum"/>
    <n v="90"/>
    <m/>
    <n v="45000"/>
    <x v="1"/>
    <m/>
    <n v="0.15"/>
    <s v="NM"/>
  </r>
  <r>
    <n v="86"/>
    <x v="3"/>
    <x v="3"/>
    <n v="8"/>
    <x v="2"/>
    <n v="3"/>
    <x v="32"/>
    <s v="LQ_Datum_Datum"/>
    <n v="90"/>
    <m/>
    <n v="75000"/>
    <x v="1"/>
    <m/>
    <n v="0.25"/>
    <s v="NM"/>
  </r>
  <r>
    <n v="87"/>
    <x v="3"/>
    <x v="3"/>
    <n v="8"/>
    <x v="3"/>
    <n v="4"/>
    <x v="33"/>
    <s v="LQ_Datum_Datum"/>
    <n v="90"/>
    <m/>
    <n v="120000"/>
    <x v="1"/>
    <m/>
    <n v="0.4"/>
    <s v="NM"/>
  </r>
  <r>
    <n v="88"/>
    <x v="3"/>
    <x v="3"/>
    <n v="8"/>
    <x v="4"/>
    <n v="5"/>
    <x v="33"/>
    <s v="LQ_Datum_Datum"/>
    <n v="90"/>
    <m/>
    <n v="15000"/>
    <x v="1"/>
    <m/>
    <n v="0.05"/>
    <s v="NM"/>
  </r>
  <r>
    <n v="89"/>
    <x v="3"/>
    <x v="3"/>
    <n v="8"/>
    <x v="0"/>
    <n v="1"/>
    <x v="26"/>
    <s v="Aval_Datum"/>
    <m/>
    <m/>
    <n v="45000"/>
    <x v="2"/>
    <m/>
    <m/>
    <s v="NM"/>
  </r>
  <r>
    <n v="90"/>
    <x v="3"/>
    <x v="3"/>
    <n v="8"/>
    <x v="1"/>
    <n v="2"/>
    <x v="27"/>
    <s v="Aval_Datum"/>
    <m/>
    <m/>
    <m/>
    <x v="2"/>
    <m/>
    <m/>
    <s v="NM"/>
  </r>
  <r>
    <n v="91"/>
    <x v="3"/>
    <x v="3"/>
    <n v="8"/>
    <x v="2"/>
    <n v="3"/>
    <x v="28"/>
    <s v="Aval_Datum"/>
    <m/>
    <m/>
    <m/>
    <x v="2"/>
    <m/>
    <m/>
    <s v="NM"/>
  </r>
  <r>
    <n v="92"/>
    <x v="3"/>
    <x v="3"/>
    <n v="8"/>
    <x v="3"/>
    <n v="4"/>
    <x v="29"/>
    <s v="Aval_Datum"/>
    <m/>
    <m/>
    <n v="-45000"/>
    <x v="2"/>
    <m/>
    <m/>
    <s v="NM"/>
  </r>
  <r>
    <n v="93"/>
    <x v="3"/>
    <x v="3"/>
    <n v="8"/>
    <x v="4"/>
    <n v="5"/>
    <x v="29"/>
    <s v="Aval_Datum"/>
    <m/>
    <m/>
    <m/>
    <x v="2"/>
    <m/>
    <m/>
    <s v="NM"/>
  </r>
  <r>
    <n v="94"/>
    <x v="3"/>
    <x v="3"/>
    <n v="8"/>
    <x v="3"/>
    <n v="4"/>
    <x v="29"/>
    <s v="Aval_Datum"/>
    <m/>
    <m/>
    <n v="-371.25"/>
    <x v="3"/>
    <m/>
    <n v="1.4999999999999999E-2"/>
    <s v="NM"/>
  </r>
  <r>
    <n v="95"/>
    <x v="3"/>
    <x v="3"/>
    <n v="8"/>
    <x v="0"/>
    <n v="1"/>
    <x v="26"/>
    <s v="MS_Datum"/>
    <n v="0"/>
    <m/>
    <n v="17500"/>
    <x v="4"/>
    <n v="100000"/>
    <n v="0.17499999999999999"/>
    <s v="NM"/>
  </r>
  <r>
    <n v="96"/>
    <x v="3"/>
    <x v="3"/>
    <n v="8"/>
    <x v="1"/>
    <n v="2"/>
    <x v="27"/>
    <s v="MS_Datum"/>
    <n v="39"/>
    <m/>
    <n v="70000"/>
    <x v="4"/>
    <m/>
    <n v="0.7"/>
    <s v="NM"/>
  </r>
  <r>
    <n v="97"/>
    <x v="3"/>
    <x v="3"/>
    <n v="8"/>
    <x v="2"/>
    <n v="3"/>
    <x v="28"/>
    <s v="MS_Datum"/>
    <n v="75"/>
    <m/>
    <n v="6000"/>
    <x v="4"/>
    <m/>
    <n v="0.06"/>
    <s v="NM"/>
  </r>
  <r>
    <n v="98"/>
    <x v="3"/>
    <x v="3"/>
    <n v="8"/>
    <x v="3"/>
    <n v="4"/>
    <x v="29"/>
    <s v="MS_Datum"/>
    <n v="84"/>
    <m/>
    <n v="6500"/>
    <x v="4"/>
    <m/>
    <n v="6.5000000000000002E-2"/>
    <s v="NM"/>
  </r>
  <r>
    <n v="99"/>
    <x v="3"/>
    <x v="3"/>
    <n v="8"/>
    <x v="4"/>
    <n v="5"/>
    <x v="34"/>
    <s v="MS_Datum"/>
    <n v="730"/>
    <m/>
    <n v="0"/>
    <x v="4"/>
    <m/>
    <m/>
    <s v="NM"/>
  </r>
  <r>
    <n v="100"/>
    <x v="3"/>
    <x v="3"/>
    <n v="8"/>
    <x v="0"/>
    <n v="1"/>
    <x v="26"/>
    <s v="MS_Datum"/>
    <n v="0"/>
    <m/>
    <n v="22750"/>
    <x v="5"/>
    <n v="130000"/>
    <n v="0.17499999999999999"/>
    <s v="NM"/>
  </r>
  <r>
    <n v="101"/>
    <x v="3"/>
    <x v="3"/>
    <n v="8"/>
    <x v="1"/>
    <n v="2"/>
    <x v="27"/>
    <s v="MS_Datum"/>
    <n v="39"/>
    <m/>
    <n v="91000"/>
    <x v="5"/>
    <m/>
    <n v="0.7"/>
    <s v="NM"/>
  </r>
  <r>
    <n v="102"/>
    <x v="3"/>
    <x v="3"/>
    <n v="8"/>
    <x v="2"/>
    <n v="3"/>
    <x v="28"/>
    <s v="MS_Datum"/>
    <n v="75"/>
    <m/>
    <n v="7800"/>
    <x v="5"/>
    <m/>
    <n v="0.06"/>
    <s v="NM"/>
  </r>
  <r>
    <n v="103"/>
    <x v="3"/>
    <x v="3"/>
    <n v="8"/>
    <x v="3"/>
    <n v="4"/>
    <x v="29"/>
    <s v="MS_Datum"/>
    <n v="84"/>
    <m/>
    <n v="8450"/>
    <x v="5"/>
    <m/>
    <n v="6.5000000000000002E-2"/>
    <s v="NM"/>
  </r>
  <r>
    <n v="104"/>
    <x v="3"/>
    <x v="3"/>
    <n v="8"/>
    <x v="4"/>
    <n v="5"/>
    <x v="34"/>
    <s v="MS_Datum"/>
    <n v="730"/>
    <m/>
    <n v="0"/>
    <x v="5"/>
    <m/>
    <m/>
    <s v="NM"/>
  </r>
  <r>
    <n v="105"/>
    <x v="4"/>
    <x v="4"/>
    <s v="TBD"/>
    <x v="0"/>
    <n v="1"/>
    <x v="0"/>
    <s v="AR_Datum"/>
    <n v="0"/>
    <m/>
    <n v="192000"/>
    <x v="0"/>
    <n v="700000"/>
    <n v="0.25"/>
    <s v="Smithtown"/>
  </r>
  <r>
    <n v="106"/>
    <x v="4"/>
    <x v="4"/>
    <s v="TBD"/>
    <x v="5"/>
    <n v="2"/>
    <x v="35"/>
    <s v="AR_Datum"/>
    <n v="7"/>
    <m/>
    <n v="0"/>
    <x v="0"/>
    <m/>
    <n v="0"/>
    <s v="Smithtown"/>
  </r>
  <r>
    <n v="107"/>
    <x v="4"/>
    <x v="4"/>
    <s v="TBD"/>
    <x v="6"/>
    <n v="3"/>
    <x v="36"/>
    <s v="AR_Datum"/>
    <n v="16"/>
    <m/>
    <n v="0"/>
    <x v="0"/>
    <m/>
    <n v="0"/>
    <s v="Smithtown"/>
  </r>
  <r>
    <n v="108"/>
    <x v="4"/>
    <x v="4"/>
    <s v="TBD"/>
    <x v="1"/>
    <n v="4"/>
    <x v="37"/>
    <s v="AR_Datum"/>
    <n v="26"/>
    <m/>
    <n v="0"/>
    <x v="0"/>
    <m/>
    <n v="0"/>
    <s v="Smithtown"/>
  </r>
  <r>
    <n v="109"/>
    <x v="4"/>
    <x v="4"/>
    <s v="TBD"/>
    <x v="7"/>
    <n v="5"/>
    <x v="38"/>
    <s v="AR_Datum"/>
    <n v="50"/>
    <m/>
    <n v="0"/>
    <x v="0"/>
    <m/>
    <n v="0"/>
    <s v="Smithtown"/>
  </r>
  <r>
    <n v="110"/>
    <x v="4"/>
    <x v="4"/>
    <s v="TBD"/>
    <x v="8"/>
    <n v="6"/>
    <x v="39"/>
    <s v="AR_Datum"/>
    <n v="7"/>
    <m/>
    <n v="0"/>
    <x v="0"/>
    <m/>
    <n v="0"/>
    <s v="Smithtown"/>
  </r>
  <r>
    <n v="111"/>
    <x v="4"/>
    <x v="4"/>
    <s v="TBD"/>
    <x v="9"/>
    <n v="7"/>
    <x v="40"/>
    <s v="AR_Datum"/>
    <n v="13"/>
    <m/>
    <n v="0"/>
    <x v="0"/>
    <m/>
    <n v="0"/>
    <s v="Smithtown"/>
  </r>
  <r>
    <n v="112"/>
    <x v="4"/>
    <x v="4"/>
    <s v="TBD"/>
    <x v="10"/>
    <n v="8"/>
    <x v="41"/>
    <s v="AR_Datum"/>
    <n v="7"/>
    <m/>
    <n v="577000"/>
    <x v="0"/>
    <m/>
    <n v="0.75"/>
    <s v="Smithtown"/>
  </r>
  <r>
    <n v="113"/>
    <x v="4"/>
    <x v="4"/>
    <s v="TBD"/>
    <x v="0"/>
    <n v="1"/>
    <x v="42"/>
    <s v="Ums_Datum"/>
    <n v="15"/>
    <m/>
    <n v="192000"/>
    <x v="1"/>
    <m/>
    <n v="0.25"/>
    <s v="Smithtown"/>
  </r>
  <r>
    <n v="114"/>
    <x v="4"/>
    <x v="4"/>
    <s v="TBD"/>
    <x v="5"/>
    <n v="2"/>
    <x v="43"/>
    <s v="Ums_Datum"/>
    <n v="15"/>
    <m/>
    <n v="0"/>
    <x v="1"/>
    <m/>
    <n v="0"/>
    <s v="Smithtown"/>
  </r>
  <r>
    <n v="115"/>
    <x v="4"/>
    <x v="4"/>
    <s v="TBD"/>
    <x v="6"/>
    <n v="3"/>
    <x v="44"/>
    <s v="Ums_Datum"/>
    <n v="15"/>
    <m/>
    <n v="0"/>
    <x v="1"/>
    <m/>
    <n v="0"/>
    <s v="Smithtown"/>
  </r>
  <r>
    <n v="116"/>
    <x v="4"/>
    <x v="4"/>
    <s v="TBD"/>
    <x v="1"/>
    <n v="4"/>
    <x v="45"/>
    <s v="Ums_Datum"/>
    <n v="15"/>
    <m/>
    <n v="0"/>
    <x v="1"/>
    <m/>
    <n v="0"/>
    <s v="Smithtown"/>
  </r>
  <r>
    <n v="117"/>
    <x v="4"/>
    <x v="4"/>
    <s v="TBD"/>
    <x v="7"/>
    <n v="5"/>
    <x v="46"/>
    <s v="Ums_Datum"/>
    <n v="15"/>
    <m/>
    <n v="0"/>
    <x v="1"/>
    <m/>
    <n v="0"/>
    <s v="Smithtown"/>
  </r>
  <r>
    <n v="118"/>
    <x v="4"/>
    <x v="4"/>
    <s v="TBD"/>
    <x v="8"/>
    <n v="6"/>
    <x v="47"/>
    <s v="Ums_Datum"/>
    <n v="15"/>
    <m/>
    <n v="0"/>
    <x v="1"/>
    <m/>
    <n v="0"/>
    <s v="Smithtown"/>
  </r>
  <r>
    <n v="119"/>
    <x v="4"/>
    <x v="4"/>
    <s v="TBD"/>
    <x v="9"/>
    <n v="7"/>
    <x v="48"/>
    <s v="Ums_Datum"/>
    <n v="15"/>
    <m/>
    <n v="0"/>
    <x v="1"/>
    <m/>
    <n v="0"/>
    <s v="Smithtown"/>
  </r>
  <r>
    <n v="120"/>
    <x v="4"/>
    <x v="4"/>
    <s v="TBD"/>
    <x v="10"/>
    <n v="8"/>
    <x v="17"/>
    <s v="Ums_Datum"/>
    <n v="15"/>
    <m/>
    <n v="577000"/>
    <x v="1"/>
    <m/>
    <n v="0.75"/>
    <s v="Smithtown"/>
  </r>
  <r>
    <n v="121"/>
    <x v="4"/>
    <x v="4"/>
    <s v="TBD"/>
    <x v="0"/>
    <n v="1"/>
    <x v="0"/>
    <s v="Aval_Datum"/>
    <m/>
    <m/>
    <m/>
    <x v="2"/>
    <m/>
    <m/>
    <s v="Smithtown"/>
  </r>
  <r>
    <n v="122"/>
    <x v="4"/>
    <x v="4"/>
    <s v="TBD"/>
    <x v="5"/>
    <n v="2"/>
    <x v="35"/>
    <s v="Aval_Datum"/>
    <m/>
    <m/>
    <m/>
    <x v="2"/>
    <m/>
    <m/>
    <s v="Smithtown"/>
  </r>
  <r>
    <n v="123"/>
    <x v="4"/>
    <x v="4"/>
    <s v="TBD"/>
    <x v="6"/>
    <n v="3"/>
    <x v="36"/>
    <s v="Aval_Datum"/>
    <m/>
    <m/>
    <m/>
    <x v="2"/>
    <m/>
    <m/>
    <s v="Smithtown"/>
  </r>
  <r>
    <n v="124"/>
    <x v="4"/>
    <x v="4"/>
    <s v="TBD"/>
    <x v="1"/>
    <n v="4"/>
    <x v="37"/>
    <s v="Aval_Datum"/>
    <m/>
    <m/>
    <m/>
    <x v="2"/>
    <m/>
    <m/>
    <s v="Smithtown"/>
  </r>
  <r>
    <n v="125"/>
    <x v="4"/>
    <x v="4"/>
    <s v="TBD"/>
    <x v="7"/>
    <n v="5"/>
    <x v="38"/>
    <s v="Aval_Datum"/>
    <m/>
    <m/>
    <m/>
    <x v="2"/>
    <m/>
    <m/>
    <s v="Smithtown"/>
  </r>
  <r>
    <n v="126"/>
    <x v="4"/>
    <x v="4"/>
    <s v="TBD"/>
    <x v="8"/>
    <n v="6"/>
    <x v="39"/>
    <s v="Aval_Datum"/>
    <m/>
    <m/>
    <m/>
    <x v="2"/>
    <m/>
    <m/>
    <s v="Smithtown"/>
  </r>
  <r>
    <n v="127"/>
    <x v="4"/>
    <x v="4"/>
    <s v="TBD"/>
    <x v="9"/>
    <n v="7"/>
    <x v="40"/>
    <s v="Aval_Datum"/>
    <m/>
    <m/>
    <m/>
    <x v="2"/>
    <m/>
    <m/>
    <s v="Smithtown"/>
  </r>
  <r>
    <n v="128"/>
    <x v="4"/>
    <x v="4"/>
    <s v="TBD"/>
    <x v="10"/>
    <n v="8"/>
    <x v="41"/>
    <s v="Aval_Datum"/>
    <m/>
    <m/>
    <m/>
    <x v="3"/>
    <m/>
    <n v="1.4999999999999999E-2"/>
    <s v="Smithtown"/>
  </r>
  <r>
    <n v="129"/>
    <x v="4"/>
    <x v="4"/>
    <s v="TBD"/>
    <x v="11"/>
    <m/>
    <x v="49"/>
    <s v="Datum"/>
    <m/>
    <m/>
    <n v="-60000"/>
    <x v="4"/>
    <m/>
    <m/>
    <s v="Smithtown"/>
  </r>
  <r>
    <n v="130"/>
    <x v="4"/>
    <x v="4"/>
    <s v="TBD"/>
    <x v="12"/>
    <m/>
    <x v="50"/>
    <s v="Datum"/>
    <m/>
    <m/>
    <n v="-60000"/>
    <x v="4"/>
    <m/>
    <m/>
    <s v="Smithtown"/>
  </r>
  <r>
    <n v="131"/>
    <x v="4"/>
    <x v="4"/>
    <s v="TBD"/>
    <x v="13"/>
    <m/>
    <x v="4"/>
    <s v="Datum"/>
    <m/>
    <m/>
    <n v="-97200"/>
    <x v="4"/>
    <m/>
    <m/>
    <s v="Smithtown"/>
  </r>
  <r>
    <n v="132"/>
    <x v="4"/>
    <x v="4"/>
    <s v="TBD"/>
    <x v="14"/>
    <m/>
    <x v="40"/>
    <s v="Datum"/>
    <m/>
    <m/>
    <n v="-20000"/>
    <x v="4"/>
    <m/>
    <m/>
    <s v="Smithtown"/>
  </r>
  <r>
    <n v="133"/>
    <x v="4"/>
    <x v="4"/>
    <s v="TBD"/>
    <x v="15"/>
    <m/>
    <x v="51"/>
    <s v="Datum"/>
    <m/>
    <m/>
    <n v="0"/>
    <x v="5"/>
    <m/>
    <m/>
    <s v="Smithtown"/>
  </r>
  <r>
    <n v="134"/>
    <x v="4"/>
    <x v="4"/>
    <s v="TBD"/>
    <x v="15"/>
    <m/>
    <x v="52"/>
    <s v="Datum"/>
    <m/>
    <m/>
    <n v="-653.33333333333337"/>
    <x v="5"/>
    <m/>
    <m/>
    <s v="Smithtown"/>
  </r>
  <r>
    <n v="135"/>
    <x v="4"/>
    <x v="4"/>
    <s v="TBD"/>
    <x v="15"/>
    <m/>
    <x v="53"/>
    <s v="Datum"/>
    <m/>
    <m/>
    <n v="-5716.666666666667"/>
    <x v="5"/>
    <m/>
    <m/>
    <s v="Smithtown"/>
  </r>
  <r>
    <n v="136"/>
    <x v="4"/>
    <x v="4"/>
    <s v="TBD"/>
    <x v="15"/>
    <m/>
    <x v="49"/>
    <s v="Datum"/>
    <m/>
    <m/>
    <n v="-7350"/>
    <x v="5"/>
    <m/>
    <m/>
    <s v="Smithtown"/>
  </r>
  <r>
    <n v="137"/>
    <x v="4"/>
    <x v="4"/>
    <s v="TBD"/>
    <x v="15"/>
    <m/>
    <x v="50"/>
    <s v="Datum"/>
    <m/>
    <m/>
    <n v="-16170"/>
    <x v="5"/>
    <m/>
    <m/>
    <s v="Smithtown"/>
  </r>
  <r>
    <n v="138"/>
    <x v="4"/>
    <x v="4"/>
    <s v="TBD"/>
    <x v="15"/>
    <m/>
    <x v="4"/>
    <s v="Datum"/>
    <m/>
    <m/>
    <n v="-20580"/>
    <x v="5"/>
    <m/>
    <m/>
    <s v="Smithtown"/>
  </r>
  <r>
    <n v="139"/>
    <x v="4"/>
    <x v="4"/>
    <s v="TBD"/>
    <x v="15"/>
    <m/>
    <x v="40"/>
    <s v="Datum"/>
    <m/>
    <m/>
    <n v="-19763.333333333336"/>
    <x v="5"/>
    <m/>
    <m/>
    <s v="Smithtown"/>
  </r>
  <r>
    <n v="140"/>
    <x v="4"/>
    <x v="4"/>
    <s v="TBD"/>
    <x v="15"/>
    <m/>
    <x v="54"/>
    <s v="Datum"/>
    <m/>
    <m/>
    <n v="-6533.3333333333339"/>
    <x v="5"/>
    <m/>
    <m/>
    <s v="Smithtown"/>
  </r>
  <r>
    <n v="141"/>
    <x v="4"/>
    <x v="4"/>
    <s v="TBD"/>
    <x v="16"/>
    <m/>
    <x v="51"/>
    <s v="Datum"/>
    <m/>
    <m/>
    <n v="0"/>
    <x v="5"/>
    <m/>
    <m/>
    <s v="Smithtown"/>
  </r>
  <r>
    <n v="142"/>
    <x v="4"/>
    <x v="4"/>
    <s v="TBD"/>
    <x v="16"/>
    <m/>
    <x v="52"/>
    <s v="Datum"/>
    <m/>
    <m/>
    <n v="0"/>
    <x v="5"/>
    <m/>
    <m/>
    <s v="Smithtown"/>
  </r>
  <r>
    <n v="143"/>
    <x v="4"/>
    <x v="4"/>
    <s v="TBD"/>
    <x v="16"/>
    <m/>
    <x v="53"/>
    <s v="Datum"/>
    <m/>
    <m/>
    <n v="0"/>
    <x v="5"/>
    <m/>
    <m/>
    <s v="Smithtown"/>
  </r>
  <r>
    <n v="144"/>
    <x v="4"/>
    <x v="4"/>
    <s v="TBD"/>
    <x v="16"/>
    <m/>
    <x v="49"/>
    <s v="Datum"/>
    <m/>
    <m/>
    <n v="0"/>
    <x v="5"/>
    <m/>
    <m/>
    <s v="Smithtown"/>
  </r>
  <r>
    <n v="145"/>
    <x v="4"/>
    <x v="4"/>
    <s v="TBD"/>
    <x v="16"/>
    <m/>
    <x v="50"/>
    <s v="Datum"/>
    <m/>
    <m/>
    <n v="0"/>
    <x v="5"/>
    <m/>
    <m/>
    <s v="Smithtown"/>
  </r>
  <r>
    <n v="146"/>
    <x v="4"/>
    <x v="4"/>
    <s v="TBD"/>
    <x v="16"/>
    <m/>
    <x v="4"/>
    <s v="Datum"/>
    <m/>
    <m/>
    <n v="0"/>
    <x v="5"/>
    <m/>
    <m/>
    <s v="Smithtown"/>
  </r>
  <r>
    <n v="147"/>
    <x v="4"/>
    <x v="4"/>
    <s v="TBD"/>
    <x v="16"/>
    <m/>
    <x v="40"/>
    <s v="Datum"/>
    <m/>
    <m/>
    <n v="-1200"/>
    <x v="5"/>
    <m/>
    <m/>
    <s v="Smithtown"/>
  </r>
  <r>
    <n v="148"/>
    <x v="4"/>
    <x v="4"/>
    <s v="TBD"/>
    <x v="16"/>
    <m/>
    <x v="54"/>
    <s v="Datum"/>
    <m/>
    <m/>
    <n v="-1200"/>
    <x v="5"/>
    <m/>
    <m/>
    <s v="Smithtown"/>
  </r>
  <r>
    <n v="149"/>
    <x v="4"/>
    <x v="4"/>
    <s v="TBD"/>
    <x v="17"/>
    <m/>
    <x v="51"/>
    <s v="Datum"/>
    <m/>
    <m/>
    <n v="-9120"/>
    <x v="5"/>
    <m/>
    <m/>
    <s v="Smithtown"/>
  </r>
  <r>
    <n v="150"/>
    <x v="4"/>
    <x v="4"/>
    <s v="TBD"/>
    <x v="17"/>
    <m/>
    <x v="52"/>
    <s v="Datum"/>
    <m/>
    <m/>
    <n v="0"/>
    <x v="5"/>
    <m/>
    <m/>
    <s v="Smithtown"/>
  </r>
  <r>
    <n v="151"/>
    <x v="4"/>
    <x v="4"/>
    <s v="TBD"/>
    <x v="17"/>
    <m/>
    <x v="53"/>
    <s v="Datum"/>
    <m/>
    <m/>
    <n v="-1710"/>
    <x v="5"/>
    <m/>
    <m/>
    <s v="Smithtown"/>
  </r>
  <r>
    <n v="152"/>
    <x v="4"/>
    <x v="4"/>
    <s v="TBD"/>
    <x v="17"/>
    <m/>
    <x v="49"/>
    <s v="Datum"/>
    <m/>
    <m/>
    <n v="0"/>
    <x v="5"/>
    <m/>
    <m/>
    <s v="Smithtown"/>
  </r>
  <r>
    <n v="153"/>
    <x v="4"/>
    <x v="4"/>
    <s v="TBD"/>
    <x v="17"/>
    <m/>
    <x v="50"/>
    <s v="Datum"/>
    <m/>
    <m/>
    <n v="0"/>
    <x v="5"/>
    <m/>
    <m/>
    <s v="Smithtown"/>
  </r>
  <r>
    <n v="154"/>
    <x v="4"/>
    <x v="4"/>
    <s v="TBD"/>
    <x v="17"/>
    <m/>
    <x v="4"/>
    <s v="Datum"/>
    <m/>
    <m/>
    <n v="0"/>
    <x v="5"/>
    <m/>
    <m/>
    <s v="Smithtown"/>
  </r>
  <r>
    <n v="155"/>
    <x v="4"/>
    <x v="4"/>
    <s v="TBD"/>
    <x v="17"/>
    <m/>
    <x v="40"/>
    <s v="Datum"/>
    <m/>
    <m/>
    <n v="0"/>
    <x v="5"/>
    <m/>
    <m/>
    <s v="Smithtown"/>
  </r>
  <r>
    <n v="156"/>
    <x v="4"/>
    <x v="4"/>
    <s v="TBD"/>
    <x v="17"/>
    <m/>
    <x v="54"/>
    <s v="Datum"/>
    <m/>
    <m/>
    <n v="0"/>
    <x v="5"/>
    <m/>
    <m/>
    <s v="Smithtown"/>
  </r>
  <r>
    <n v="157"/>
    <x v="4"/>
    <x v="4"/>
    <s v="TBD"/>
    <x v="18"/>
    <m/>
    <x v="51"/>
    <s v="Datum"/>
    <m/>
    <m/>
    <n v="0"/>
    <x v="5"/>
    <m/>
    <m/>
    <s v="Smithtown"/>
  </r>
  <r>
    <n v="158"/>
    <x v="4"/>
    <x v="4"/>
    <s v="TBD"/>
    <x v="18"/>
    <m/>
    <x v="52"/>
    <s v="Datum"/>
    <m/>
    <m/>
    <n v="0"/>
    <x v="5"/>
    <m/>
    <m/>
    <s v="Smithtown"/>
  </r>
  <r>
    <n v="159"/>
    <x v="4"/>
    <x v="4"/>
    <s v="TBD"/>
    <x v="18"/>
    <m/>
    <x v="53"/>
    <s v="Datum"/>
    <m/>
    <m/>
    <n v="0"/>
    <x v="5"/>
    <m/>
    <m/>
    <s v="Smithtown"/>
  </r>
  <r>
    <n v="160"/>
    <x v="4"/>
    <x v="4"/>
    <s v="TBD"/>
    <x v="18"/>
    <m/>
    <x v="49"/>
    <s v="Datum"/>
    <m/>
    <m/>
    <n v="0"/>
    <x v="5"/>
    <m/>
    <m/>
    <s v="Smithtown"/>
  </r>
  <r>
    <n v="161"/>
    <x v="4"/>
    <x v="4"/>
    <s v="TBD"/>
    <x v="18"/>
    <m/>
    <x v="50"/>
    <s v="Datum"/>
    <m/>
    <m/>
    <n v="-1050"/>
    <x v="5"/>
    <m/>
    <m/>
    <s v="Smithtown"/>
  </r>
  <r>
    <n v="162"/>
    <x v="4"/>
    <x v="4"/>
    <s v="TBD"/>
    <x v="18"/>
    <m/>
    <x v="4"/>
    <s v="Datum"/>
    <m/>
    <m/>
    <n v="-4050"/>
    <x v="5"/>
    <m/>
    <m/>
    <s v="Smithtown"/>
  </r>
  <r>
    <n v="163"/>
    <x v="4"/>
    <x v="4"/>
    <s v="TBD"/>
    <x v="18"/>
    <m/>
    <x v="40"/>
    <s v="Datum"/>
    <m/>
    <m/>
    <n v="-4500"/>
    <x v="5"/>
    <m/>
    <m/>
    <s v="Smithtown"/>
  </r>
  <r>
    <n v="164"/>
    <x v="4"/>
    <x v="4"/>
    <s v="TBD"/>
    <x v="18"/>
    <m/>
    <x v="54"/>
    <s v="Datum"/>
    <m/>
    <m/>
    <n v="-300"/>
    <x v="5"/>
    <m/>
    <m/>
    <s v="Smithtown"/>
  </r>
  <r>
    <n v="165"/>
    <x v="4"/>
    <x v="4"/>
    <s v="TBD"/>
    <x v="19"/>
    <m/>
    <x v="51"/>
    <s v="Datum"/>
    <m/>
    <m/>
    <n v="0"/>
    <x v="5"/>
    <m/>
    <m/>
    <s v="Smithtown"/>
  </r>
  <r>
    <n v="166"/>
    <x v="4"/>
    <x v="4"/>
    <s v="TBD"/>
    <x v="19"/>
    <m/>
    <x v="52"/>
    <s v="Datum"/>
    <m/>
    <m/>
    <n v="0"/>
    <x v="5"/>
    <m/>
    <m/>
    <s v="Smithtown"/>
  </r>
  <r>
    <n v="167"/>
    <x v="4"/>
    <x v="4"/>
    <s v="TBD"/>
    <x v="19"/>
    <m/>
    <x v="53"/>
    <s v="Datum"/>
    <m/>
    <m/>
    <n v="-3200"/>
    <x v="5"/>
    <m/>
    <m/>
    <s v="Smithtown"/>
  </r>
  <r>
    <n v="168"/>
    <x v="4"/>
    <x v="4"/>
    <s v="TBD"/>
    <x v="19"/>
    <m/>
    <x v="49"/>
    <s v="Datum"/>
    <m/>
    <m/>
    <n v="-3200"/>
    <x v="5"/>
    <m/>
    <m/>
    <s v="Smithtown"/>
  </r>
  <r>
    <n v="169"/>
    <x v="4"/>
    <x v="4"/>
    <s v="TBD"/>
    <x v="19"/>
    <m/>
    <x v="50"/>
    <s v="Datum"/>
    <m/>
    <m/>
    <n v="-1600"/>
    <x v="5"/>
    <m/>
    <m/>
    <s v="Smithtown"/>
  </r>
  <r>
    <n v="170"/>
    <x v="4"/>
    <x v="4"/>
    <s v="TBD"/>
    <x v="19"/>
    <m/>
    <x v="4"/>
    <s v="Datum"/>
    <m/>
    <m/>
    <n v="0"/>
    <x v="5"/>
    <m/>
    <m/>
    <s v="Smithtown"/>
  </r>
  <r>
    <n v="171"/>
    <x v="4"/>
    <x v="4"/>
    <s v="TBD"/>
    <x v="19"/>
    <m/>
    <x v="40"/>
    <s v="Datum"/>
    <m/>
    <m/>
    <n v="0"/>
    <x v="5"/>
    <m/>
    <m/>
    <s v="Smithtown"/>
  </r>
  <r>
    <n v="172"/>
    <x v="4"/>
    <x v="4"/>
    <s v="TBD"/>
    <x v="19"/>
    <m/>
    <x v="54"/>
    <s v="Datum"/>
    <m/>
    <m/>
    <n v="0"/>
    <x v="5"/>
    <m/>
    <m/>
    <s v="Smithtown"/>
  </r>
  <r>
    <n v="173"/>
    <x v="4"/>
    <x v="4"/>
    <s v="TBD"/>
    <x v="20"/>
    <m/>
    <x v="51"/>
    <s v="Datum"/>
    <m/>
    <m/>
    <n v="0"/>
    <x v="5"/>
    <m/>
    <m/>
    <s v="Smithtown"/>
  </r>
  <r>
    <n v="174"/>
    <x v="4"/>
    <x v="4"/>
    <s v="TBD"/>
    <x v="20"/>
    <m/>
    <x v="52"/>
    <s v="Datum"/>
    <m/>
    <m/>
    <n v="0"/>
    <x v="5"/>
    <m/>
    <m/>
    <s v="Smithtown"/>
  </r>
  <r>
    <n v="175"/>
    <x v="4"/>
    <x v="4"/>
    <s v="TBD"/>
    <x v="20"/>
    <m/>
    <x v="53"/>
    <s v="Datum"/>
    <m/>
    <m/>
    <n v="0"/>
    <x v="5"/>
    <m/>
    <m/>
    <s v="Smithtown"/>
  </r>
  <r>
    <n v="176"/>
    <x v="4"/>
    <x v="4"/>
    <s v="TBD"/>
    <x v="20"/>
    <m/>
    <x v="49"/>
    <s v="Datum"/>
    <m/>
    <m/>
    <n v="-4200"/>
    <x v="5"/>
    <m/>
    <m/>
    <s v="Smithtown"/>
  </r>
  <r>
    <n v="177"/>
    <x v="4"/>
    <x v="4"/>
    <s v="TBD"/>
    <x v="20"/>
    <m/>
    <x v="50"/>
    <s v="Datum"/>
    <m/>
    <m/>
    <n v="-8400"/>
    <x v="5"/>
    <m/>
    <m/>
    <s v="Smithtown"/>
  </r>
  <r>
    <n v="178"/>
    <x v="4"/>
    <x v="4"/>
    <s v="TBD"/>
    <x v="20"/>
    <m/>
    <x v="4"/>
    <s v="Datum"/>
    <m/>
    <m/>
    <n v="-11480"/>
    <x v="5"/>
    <m/>
    <m/>
    <s v="Smithtown"/>
  </r>
  <r>
    <n v="179"/>
    <x v="4"/>
    <x v="4"/>
    <s v="TBD"/>
    <x v="20"/>
    <m/>
    <x v="40"/>
    <s v="Datum"/>
    <m/>
    <m/>
    <n v="-8043"/>
    <x v="5"/>
    <m/>
    <m/>
    <s v="Smithtown"/>
  </r>
  <r>
    <n v="180"/>
    <x v="4"/>
    <x v="4"/>
    <s v="TBD"/>
    <x v="20"/>
    <m/>
    <x v="54"/>
    <s v="Datum"/>
    <m/>
    <m/>
    <n v="0"/>
    <x v="5"/>
    <m/>
    <m/>
    <s v="Smithtow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" dataOnRows="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compact="0" compactData="0" gridDropZones="1" multipleFieldFilters="0">
  <location ref="A3:J43" firstHeaderRow="1" firstDataRow="3" firstDataCol="3" rowPageCount="1" colPageCount="1"/>
  <pivotFields count="16">
    <pivotField compact="0" outline="0" showAll="0"/>
    <pivotField compact="0" outline="0" showAll="0"/>
    <pivotField axis="axisPage" compact="0" outline="0" showAll="0">
      <items count="6">
        <item x="1"/>
        <item x="0"/>
        <item x="2"/>
        <item x="3"/>
        <item x="4"/>
        <item t="default"/>
      </items>
    </pivotField>
    <pivotField compact="0" outline="0" showAll="0"/>
    <pivotField axis="axisRow" compact="0" outline="0" showAll="0">
      <items count="22">
        <item x="0"/>
        <item x="1"/>
        <item x="2"/>
        <item x="3"/>
        <item x="4"/>
        <item h="1" x="5"/>
        <item h="1" x="8"/>
        <item h="1" x="20"/>
        <item h="1" x="19"/>
        <item h="1" x="11"/>
        <item h="1" x="12"/>
        <item h="1" x="13"/>
        <item h="1" x="14"/>
        <item h="1" x="6"/>
        <item h="1" x="15"/>
        <item h="1" x="18"/>
        <item h="1" x="17"/>
        <item h="1" x="9"/>
        <item h="1" x="10"/>
        <item h="1" x="16"/>
        <item h="1" x="7"/>
        <item t="default"/>
      </items>
    </pivotField>
    <pivotField compact="0" outline="0" showAll="0"/>
    <pivotField axis="axisCol" compact="0" numFmtId="167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axis="axisRow" compact="0" outline="0" showAll="0">
      <items count="7">
        <item x="0"/>
        <item h="1" x="3"/>
        <item x="1"/>
        <item h="1" x="4"/>
        <item h="1" x="5"/>
        <item x="2"/>
        <item t="default"/>
      </items>
    </pivotField>
    <pivotField dataField="1" compact="0" outline="0" showAll="0"/>
    <pivotField compact="0" outline="0" showAll="0"/>
    <pivotField compact="0" outline="0" showAll="0"/>
    <pivotField axis="axisCol" compact="0" outline="0" showAll="0" defaultSubtotal="0">
      <items count="6">
        <item x="0"/>
        <item x="1"/>
        <item x="2"/>
        <item x="3"/>
        <item x="4"/>
        <item x="5"/>
      </items>
    </pivotField>
  </pivotFields>
  <rowFields count="3">
    <field x="11"/>
    <field x="4"/>
    <field x="-2"/>
  </rowFields>
  <rowItems count="38">
    <i>
      <x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 r="1">
      <x v="3"/>
      <x/>
    </i>
    <i r="2" i="1">
      <x v="1"/>
    </i>
    <i r="1">
      <x v="4"/>
      <x/>
    </i>
    <i r="2" i="1">
      <x v="1"/>
    </i>
    <i t="default">
      <x/>
    </i>
    <i t="default" i="1">
      <x/>
    </i>
    <i>
      <x v="2"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 r="1">
      <x v="3"/>
      <x/>
    </i>
    <i r="2" i="1">
      <x v="1"/>
    </i>
    <i r="1">
      <x v="4"/>
      <x/>
    </i>
    <i r="2" i="1">
      <x v="1"/>
    </i>
    <i t="default">
      <x v="2"/>
    </i>
    <i t="default" i="1">
      <x v="2"/>
    </i>
    <i>
      <x v="5"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 r="1">
      <x v="3"/>
      <x/>
    </i>
    <i r="2" i="1">
      <x v="1"/>
    </i>
    <i r="1">
      <x v="4"/>
      <x/>
    </i>
    <i r="2" i="1">
      <x v="1"/>
    </i>
    <i t="default">
      <x v="5"/>
    </i>
    <i t="default" i="1">
      <x v="5"/>
    </i>
    <i t="grand">
      <x/>
    </i>
    <i t="grand" i="1">
      <x/>
    </i>
  </rowItems>
  <colFields count="2">
    <field x="15"/>
    <field x="6"/>
  </colFields>
  <colItems count="7">
    <i>
      <x v="1"/>
      <x v="7"/>
    </i>
    <i r="1">
      <x v="8"/>
    </i>
    <i r="1">
      <x v="9"/>
    </i>
    <i r="1">
      <x v="11"/>
    </i>
    <i r="1">
      <x v="12"/>
    </i>
    <i>
      <x v="2"/>
      <x v="3"/>
    </i>
    <i t="grand">
      <x/>
    </i>
  </colItems>
  <pageFields count="1">
    <pageField fld="2" item="0" hier="-1"/>
  </pageFields>
  <dataFields count="2">
    <dataField name=".Gesamtbetrag" fld="12" baseField="0" baseItem="0" numFmtId="171"/>
    <dataField name=".PlanBetrag" fld="10" baseField="0" baseItem="0" numFmtId="17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5" dataOnRows="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compact="0" compactData="0" gridDropZones="1" multipleFieldFilters="0">
  <location ref="A3:J62" firstHeaderRow="1" firstDataRow="3" firstDataCol="3" rowPageCount="1" colPageCount="1"/>
  <pivotFields count="16">
    <pivotField compact="0" outline="0" showAll="0"/>
    <pivotField compact="0" outline="0" showAll="0"/>
    <pivotField axis="axisPage" compact="0" outline="0" showAll="0">
      <items count="6">
        <item x="1"/>
        <item x="0"/>
        <item x="2"/>
        <item x="3"/>
        <item x="4"/>
        <item t="default"/>
      </items>
    </pivotField>
    <pivotField compact="0" outline="0" showAll="0"/>
    <pivotField axis="axisRow" compact="0" outline="0" showAll="0">
      <items count="22">
        <item x="0"/>
        <item x="1"/>
        <item x="2"/>
        <item x="3"/>
        <item x="4"/>
        <item h="1" x="5"/>
        <item h="1" x="8"/>
        <item h="1" x="20"/>
        <item h="1" x="19"/>
        <item h="1" x="11"/>
        <item h="1" x="12"/>
        <item h="1" x="13"/>
        <item h="1" x="14"/>
        <item h="1" x="6"/>
        <item h="1" x="15"/>
        <item h="1" x="18"/>
        <item h="1" x="17"/>
        <item h="1" x="9"/>
        <item h="1" x="10"/>
        <item h="1" x="16"/>
        <item h="1" x="7"/>
        <item t="default"/>
      </items>
    </pivotField>
    <pivotField compact="0" outline="0" showAll="0"/>
    <pivotField axis="axisCol" compact="0" numFmtId="167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axis="axisRow" compact="0" outline="0" showAll="0">
      <items count="7">
        <item x="0"/>
        <item h="1" x="3"/>
        <item x="1"/>
        <item h="1" x="4"/>
        <item h="1" x="5"/>
        <item x="2"/>
        <item t="default"/>
      </items>
    </pivotField>
    <pivotField dataField="1" compact="0" outline="0" showAll="0"/>
    <pivotField dataField="1" compact="0" outline="0" showAll="0"/>
    <pivotField compact="0" outline="0" showAll="0"/>
    <pivotField axis="axisCol" compact="0" outline="0" showAll="0" defaultSubtotal="0">
      <items count="6">
        <item x="0"/>
        <item x="1"/>
        <item x="2"/>
        <item x="3"/>
        <item x="4"/>
        <item x="5"/>
      </items>
    </pivotField>
  </pivotFields>
  <rowFields count="3">
    <field x="11"/>
    <field x="4"/>
    <field x="-2"/>
  </rowFields>
  <rowItems count="57">
    <i>
      <x/>
      <x/>
      <x/>
    </i>
    <i r="2" i="1">
      <x v="1"/>
    </i>
    <i r="2" i="2">
      <x v="2"/>
    </i>
    <i r="1">
      <x v="1"/>
      <x/>
    </i>
    <i r="2" i="1">
      <x v="1"/>
    </i>
    <i r="2" i="2">
      <x v="2"/>
    </i>
    <i r="1">
      <x v="2"/>
      <x/>
    </i>
    <i r="2" i="1">
      <x v="1"/>
    </i>
    <i r="2" i="2">
      <x v="2"/>
    </i>
    <i r="1">
      <x v="3"/>
      <x/>
    </i>
    <i r="2" i="1">
      <x v="1"/>
    </i>
    <i r="2" i="2">
      <x v="2"/>
    </i>
    <i r="1">
      <x v="4"/>
      <x/>
    </i>
    <i r="2" i="1">
      <x v="1"/>
    </i>
    <i r="2" i="2">
      <x v="2"/>
    </i>
    <i t="default">
      <x/>
    </i>
    <i t="default" i="1">
      <x/>
    </i>
    <i t="default" i="2">
      <x/>
    </i>
    <i>
      <x v="2"/>
      <x/>
      <x/>
    </i>
    <i r="2" i="1">
      <x v="1"/>
    </i>
    <i r="2" i="2">
      <x v="2"/>
    </i>
    <i r="1">
      <x v="1"/>
      <x/>
    </i>
    <i r="2" i="1">
      <x v="1"/>
    </i>
    <i r="2" i="2">
      <x v="2"/>
    </i>
    <i r="1">
      <x v="2"/>
      <x/>
    </i>
    <i r="2" i="1">
      <x v="1"/>
    </i>
    <i r="2" i="2">
      <x v="2"/>
    </i>
    <i r="1">
      <x v="3"/>
      <x/>
    </i>
    <i r="2" i="1">
      <x v="1"/>
    </i>
    <i r="2" i="2">
      <x v="2"/>
    </i>
    <i r="1">
      <x v="4"/>
      <x/>
    </i>
    <i r="2" i="1">
      <x v="1"/>
    </i>
    <i r="2" i="2">
      <x v="2"/>
    </i>
    <i t="default">
      <x v="2"/>
    </i>
    <i t="default" i="1">
      <x v="2"/>
    </i>
    <i t="default" i="2">
      <x v="2"/>
    </i>
    <i>
      <x v="5"/>
      <x/>
      <x/>
    </i>
    <i r="2" i="1">
      <x v="1"/>
    </i>
    <i r="2" i="2">
      <x v="2"/>
    </i>
    <i r="1">
      <x v="1"/>
      <x/>
    </i>
    <i r="2" i="1">
      <x v="1"/>
    </i>
    <i r="2" i="2">
      <x v="2"/>
    </i>
    <i r="1">
      <x v="2"/>
      <x/>
    </i>
    <i r="2" i="1">
      <x v="1"/>
    </i>
    <i r="2" i="2">
      <x v="2"/>
    </i>
    <i r="1">
      <x v="3"/>
      <x/>
    </i>
    <i r="2" i="1">
      <x v="1"/>
    </i>
    <i r="2" i="2">
      <x v="2"/>
    </i>
    <i r="1">
      <x v="4"/>
      <x/>
    </i>
    <i r="2" i="1">
      <x v="1"/>
    </i>
    <i r="2" i="2">
      <x v="2"/>
    </i>
    <i t="default">
      <x v="5"/>
    </i>
    <i t="default" i="1">
      <x v="5"/>
    </i>
    <i t="default" i="2">
      <x v="5"/>
    </i>
    <i t="grand">
      <x/>
    </i>
    <i t="grand" i="1">
      <x/>
    </i>
    <i t="grand" i="2">
      <x/>
    </i>
  </rowItems>
  <colFields count="2">
    <field x="15"/>
    <field x="6"/>
  </colFields>
  <colItems count="7">
    <i>
      <x v="1"/>
      <x v="7"/>
    </i>
    <i r="1">
      <x v="8"/>
    </i>
    <i r="1">
      <x v="9"/>
    </i>
    <i r="1">
      <x v="11"/>
    </i>
    <i r="1">
      <x v="12"/>
    </i>
    <i>
      <x v="2"/>
      <x v="3"/>
    </i>
    <i t="grand">
      <x/>
    </i>
  </colItems>
  <pageFields count="1">
    <pageField fld="2" item="0" hier="-1"/>
  </pageFields>
  <dataFields count="3">
    <dataField name=".Gesamtbetrag" fld="12" baseField="0" baseItem="0" numFmtId="171"/>
    <dataField name=".PlanBetrag" fld="10" baseField="0" baseItem="0" numFmtId="170"/>
    <dataField name="Anteile vom GesUmsatz" fld="13" baseField="0" baseItem="0" numFmtId="9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3" minRefreshableVersion="3" showCalcMbrs="0" showDrill="0" useAutoFormatting="1" itemPrintTitles="1" createdVersion="3" indent="0" compact="0" compactData="0" multipleFieldFilters="0">
  <location ref="A3:AA46" firstHeaderRow="1" firstDataRow="3" firstDataCol="3"/>
  <pivotFields count="16">
    <pivotField compact="0" outline="0" showAll="0"/>
    <pivotField axis="axisRow" compact="0" showAll="0" defaultSubtotal="0">
      <items count="5">
        <item x="4"/>
        <item x="0"/>
        <item x="2"/>
        <item x="1"/>
        <item x="3"/>
      </items>
    </pivotField>
    <pivotField axis="axisRow" compact="0" subtotalTop="0" showAll="0" defaultSubtotal="0">
      <items count="5">
        <item x="1"/>
        <item x="0"/>
        <item x="2"/>
        <item x="3"/>
        <item x="4"/>
      </items>
    </pivotField>
    <pivotField compact="0" outline="0" showAll="0"/>
    <pivotField compact="0" outline="0" showAll="0"/>
    <pivotField compact="0" outline="0" showAll="0"/>
    <pivotField axis="axisCol" compact="0" numFmtId="167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/>
    <pivotField compact="0" outline="0" showAll="0"/>
    <pivotField axis="axisCol" compact="0" outline="0" showAll="0" defaultSubtotal="0">
      <items count="6">
        <item x="0"/>
        <item x="1"/>
        <item x="2"/>
        <item x="3"/>
        <item x="4"/>
        <item x="5"/>
      </items>
    </pivotField>
  </pivotFields>
  <rowFields count="3">
    <field x="1"/>
    <field x="2"/>
    <field x="11"/>
  </rowFields>
  <rowItems count="41">
    <i>
      <x/>
    </i>
    <i r="1">
      <x v="4"/>
    </i>
    <i r="2">
      <x/>
    </i>
    <i r="2">
      <x v="1"/>
    </i>
    <i r="2">
      <x v="2"/>
    </i>
    <i r="2">
      <x v="3"/>
    </i>
    <i r="2">
      <x v="4"/>
    </i>
    <i r="2">
      <x v="5"/>
    </i>
    <i>
      <x v="1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>
      <x v="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>
      <x v="3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>
      <x v="4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t="grand">
      <x/>
    </i>
  </rowItems>
  <colFields count="2">
    <field x="15"/>
    <field x="6"/>
  </colFields>
  <colItems count="24"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8"/>
    </i>
    <i>
      <x v="3"/>
      <x v="8"/>
    </i>
    <i r="1">
      <x v="11"/>
    </i>
    <i r="1">
      <x v="12"/>
    </i>
    <i>
      <x v="4"/>
      <x v="5"/>
    </i>
    <i t="grand">
      <x/>
    </i>
  </colItems>
  <dataFields count="1">
    <dataField name="Summe von PlanBetrag" fld="10" baseField="0" baseItem="0" numFmtId="17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/>
  </sheetViews>
  <sheetFormatPr baseColWidth="10" defaultRowHeight="15"/>
  <cols>
    <col min="1" max="1" width="13.140625" customWidth="1"/>
    <col min="2" max="2" width="30.140625" customWidth="1"/>
    <col min="3" max="3" width="11.42578125" customWidth="1"/>
  </cols>
  <sheetData>
    <row r="1" spans="1:4">
      <c r="A1" s="1"/>
      <c r="B1" s="1"/>
      <c r="C1" s="1"/>
    </row>
    <row r="2" spans="1:4">
      <c r="A2" s="5"/>
      <c r="B2" s="5" t="s">
        <v>4</v>
      </c>
      <c r="C2" s="5"/>
      <c r="D2" s="5"/>
    </row>
    <row r="3" spans="1:4">
      <c r="A3" s="2"/>
      <c r="B3" s="2"/>
      <c r="C3" s="1"/>
    </row>
    <row r="4" spans="1:4">
      <c r="A4" s="8">
        <v>12</v>
      </c>
      <c r="B4" s="1"/>
      <c r="C4" s="1"/>
    </row>
    <row r="5" spans="1:4">
      <c r="A5" s="2"/>
      <c r="B5" s="2"/>
      <c r="C5" s="1"/>
    </row>
    <row r="6" spans="1:4">
      <c r="A6" s="3"/>
      <c r="B6" s="6" t="s">
        <v>0</v>
      </c>
      <c r="C6" s="3"/>
    </row>
    <row r="7" spans="1:4">
      <c r="A7" s="3"/>
      <c r="B7" s="4"/>
      <c r="C7" s="3"/>
    </row>
    <row r="8" spans="1:4">
      <c r="A8" s="3"/>
      <c r="B8" s="11" t="s">
        <v>58</v>
      </c>
      <c r="C8" t="s">
        <v>103</v>
      </c>
    </row>
    <row r="9" spans="1:4">
      <c r="A9" s="3"/>
      <c r="B9" s="11" t="s">
        <v>102</v>
      </c>
      <c r="C9" t="s">
        <v>104</v>
      </c>
    </row>
    <row r="10" spans="1:4">
      <c r="A10" s="3"/>
      <c r="B10" s="11" t="s">
        <v>95</v>
      </c>
      <c r="C10" t="s">
        <v>105</v>
      </c>
    </row>
    <row r="11" spans="1:4">
      <c r="A11" s="3"/>
      <c r="B11" s="11" t="s">
        <v>101</v>
      </c>
      <c r="C11" t="s">
        <v>106</v>
      </c>
    </row>
    <row r="12" spans="1:4">
      <c r="A12" s="3"/>
    </row>
    <row r="13" spans="1:4">
      <c r="A13" s="3"/>
      <c r="B13" s="12"/>
      <c r="C13" s="13"/>
    </row>
    <row r="14" spans="1:4">
      <c r="A14" s="3"/>
      <c r="C14" s="3"/>
    </row>
    <row r="15" spans="1:4">
      <c r="A15" s="3"/>
      <c r="B15" s="7" t="s">
        <v>1</v>
      </c>
      <c r="C15" s="3"/>
    </row>
    <row r="16" spans="1:4">
      <c r="B16" s="3"/>
    </row>
    <row r="17" spans="2:5">
      <c r="B17" s="7" t="s">
        <v>3</v>
      </c>
    </row>
    <row r="20" spans="2:5">
      <c r="E20" s="9"/>
    </row>
  </sheetData>
  <hyperlinks>
    <hyperlink ref="B8" location="Basisdaten!A1" display="Basisdaten"/>
    <hyperlink ref="B9" location="L12.30!A1" display="Tabelle2"/>
    <hyperlink ref="B10" location="L12.31!A1" display="Lösung L12.31"/>
    <hyperlink ref="B11" location="L12.18!A1" display="L12.18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0"/>
  <dimension ref="A1:R215"/>
  <sheetViews>
    <sheetView topLeftCell="Q5" zoomScale="78" zoomScaleNormal="78" workbookViewId="0">
      <pane ySplit="1" topLeftCell="A6" activePane="bottomLeft" state="frozenSplit"/>
      <selection activeCell="A5" sqref="A5"/>
      <selection pane="bottomLeft" activeCell="R5" sqref="R5"/>
    </sheetView>
  </sheetViews>
  <sheetFormatPr baseColWidth="10" defaultRowHeight="15"/>
  <cols>
    <col min="1" max="1" width="4.42578125" customWidth="1"/>
    <col min="2" max="2" width="3.42578125" customWidth="1"/>
    <col min="3" max="3" width="3.7109375" customWidth="1"/>
    <col min="4" max="4" width="11.42578125" style="21"/>
    <col min="5" max="5" width="18.85546875" style="21" customWidth="1"/>
    <col min="6" max="6" width="11.28515625" style="21" customWidth="1"/>
    <col min="7" max="12" width="11.42578125" style="21"/>
    <col min="13" max="13" width="14.42578125" style="21" customWidth="1"/>
    <col min="14" max="14" width="15" style="21" bestFit="1" customWidth="1"/>
    <col min="15" max="15" width="18" style="21" customWidth="1"/>
    <col min="16" max="17" width="11.42578125" style="21"/>
  </cols>
  <sheetData>
    <row r="1" spans="1:18">
      <c r="A1" s="10" t="s">
        <v>2</v>
      </c>
    </row>
    <row r="5" spans="1:18" ht="13.5" customHeight="1">
      <c r="C5" s="14" t="s">
        <v>5</v>
      </c>
      <c r="D5" s="22" t="s">
        <v>6</v>
      </c>
      <c r="E5" s="23" t="s">
        <v>7</v>
      </c>
      <c r="F5" s="22" t="s">
        <v>36</v>
      </c>
      <c r="G5" s="24" t="s">
        <v>37</v>
      </c>
      <c r="H5" s="25" t="s">
        <v>38</v>
      </c>
      <c r="I5" s="22" t="s">
        <v>8</v>
      </c>
      <c r="J5" s="25" t="s">
        <v>9</v>
      </c>
      <c r="K5" s="25" t="s">
        <v>10</v>
      </c>
      <c r="L5" s="22" t="s">
        <v>11</v>
      </c>
      <c r="M5" s="26" t="s">
        <v>12</v>
      </c>
      <c r="N5" s="27" t="s">
        <v>39</v>
      </c>
      <c r="O5" s="27" t="s">
        <v>13</v>
      </c>
      <c r="P5" s="28" t="s">
        <v>14</v>
      </c>
      <c r="Q5" s="29" t="s">
        <v>15</v>
      </c>
      <c r="R5" s="10" t="s">
        <v>2</v>
      </c>
    </row>
    <row r="6" spans="1:18" ht="13.5" customHeight="1">
      <c r="C6" s="14">
        <v>1</v>
      </c>
      <c r="D6" s="32">
        <v>100166</v>
      </c>
      <c r="E6" s="33" t="s">
        <v>32</v>
      </c>
      <c r="F6" s="32">
        <v>1</v>
      </c>
      <c r="G6" s="34" t="s">
        <v>16</v>
      </c>
      <c r="H6" s="32">
        <v>1</v>
      </c>
      <c r="I6" s="55">
        <v>39904</v>
      </c>
      <c r="J6" s="35" t="s">
        <v>17</v>
      </c>
      <c r="K6" s="36">
        <v>0</v>
      </c>
      <c r="L6" s="36"/>
      <c r="M6" s="37">
        <v>75000</v>
      </c>
      <c r="N6" s="57" t="s">
        <v>18</v>
      </c>
      <c r="O6" s="38">
        <v>500000</v>
      </c>
      <c r="P6" s="39">
        <v>0.15</v>
      </c>
      <c r="Q6" s="40" t="s">
        <v>34</v>
      </c>
    </row>
    <row r="7" spans="1:18" ht="13.5" customHeight="1">
      <c r="C7" s="14">
        <v>2</v>
      </c>
      <c r="D7" s="32">
        <v>100166</v>
      </c>
      <c r="E7" s="33" t="s">
        <v>32</v>
      </c>
      <c r="F7" s="32">
        <v>1</v>
      </c>
      <c r="G7" s="34" t="s">
        <v>19</v>
      </c>
      <c r="H7" s="32">
        <v>2</v>
      </c>
      <c r="I7" s="55">
        <v>39945</v>
      </c>
      <c r="J7" s="35" t="s">
        <v>17</v>
      </c>
      <c r="K7" s="36">
        <v>41</v>
      </c>
      <c r="L7" s="36"/>
      <c r="M7" s="37">
        <v>75000</v>
      </c>
      <c r="N7" s="57" t="s">
        <v>18</v>
      </c>
      <c r="O7" s="41"/>
      <c r="P7" s="39">
        <v>0.15</v>
      </c>
      <c r="Q7" s="40" t="s">
        <v>34</v>
      </c>
    </row>
    <row r="8" spans="1:18" ht="13.5" customHeight="1">
      <c r="C8" s="14">
        <v>3</v>
      </c>
      <c r="D8" s="32">
        <v>100166</v>
      </c>
      <c r="E8" s="33" t="s">
        <v>32</v>
      </c>
      <c r="F8" s="32">
        <v>1</v>
      </c>
      <c r="G8" s="34" t="s">
        <v>20</v>
      </c>
      <c r="H8" s="32">
        <v>3</v>
      </c>
      <c r="I8" s="55">
        <v>40022</v>
      </c>
      <c r="J8" s="35" t="s">
        <v>17</v>
      </c>
      <c r="K8" s="36">
        <v>77</v>
      </c>
      <c r="L8" s="36"/>
      <c r="M8" s="37">
        <v>125000</v>
      </c>
      <c r="N8" s="57" t="s">
        <v>18</v>
      </c>
      <c r="O8" s="41"/>
      <c r="P8" s="39">
        <v>0.25</v>
      </c>
      <c r="Q8" s="40" t="s">
        <v>34</v>
      </c>
    </row>
    <row r="9" spans="1:18" ht="13.5" customHeight="1">
      <c r="C9" s="14">
        <v>4</v>
      </c>
      <c r="D9" s="32">
        <v>100166</v>
      </c>
      <c r="E9" s="33" t="s">
        <v>32</v>
      </c>
      <c r="F9" s="32">
        <v>1</v>
      </c>
      <c r="G9" s="34" t="s">
        <v>21</v>
      </c>
      <c r="H9" s="32">
        <v>4</v>
      </c>
      <c r="I9" s="55">
        <v>40051</v>
      </c>
      <c r="J9" s="35" t="s">
        <v>17</v>
      </c>
      <c r="K9" s="36">
        <v>29</v>
      </c>
      <c r="L9" s="36"/>
      <c r="M9" s="37">
        <v>200000</v>
      </c>
      <c r="N9" s="57" t="s">
        <v>18</v>
      </c>
      <c r="O9" s="41"/>
      <c r="P9" s="39">
        <v>0.4</v>
      </c>
      <c r="Q9" s="40" t="s">
        <v>34</v>
      </c>
    </row>
    <row r="10" spans="1:18" ht="13.5" customHeight="1">
      <c r="C10" s="14">
        <v>5</v>
      </c>
      <c r="D10" s="32">
        <v>100166</v>
      </c>
      <c r="E10" s="33" t="s">
        <v>32</v>
      </c>
      <c r="F10" s="32">
        <v>1</v>
      </c>
      <c r="G10" s="34" t="s">
        <v>22</v>
      </c>
      <c r="H10" s="32">
        <v>5</v>
      </c>
      <c r="I10" s="55">
        <v>40051</v>
      </c>
      <c r="J10" s="35" t="s">
        <v>17</v>
      </c>
      <c r="K10" s="36">
        <v>730</v>
      </c>
      <c r="L10" s="36"/>
      <c r="M10" s="37">
        <v>25000</v>
      </c>
      <c r="N10" s="57" t="s">
        <v>18</v>
      </c>
      <c r="O10" s="41"/>
      <c r="P10" s="39">
        <v>0.05</v>
      </c>
      <c r="Q10" s="40" t="s">
        <v>34</v>
      </c>
    </row>
    <row r="11" spans="1:18" ht="13.5" customHeight="1">
      <c r="C11" s="14">
        <v>6</v>
      </c>
      <c r="D11" s="32">
        <v>100166</v>
      </c>
      <c r="E11" s="33" t="s">
        <v>32</v>
      </c>
      <c r="F11" s="32">
        <v>1</v>
      </c>
      <c r="G11" s="34" t="s">
        <v>16</v>
      </c>
      <c r="H11" s="32">
        <v>1</v>
      </c>
      <c r="I11" s="55">
        <v>39994</v>
      </c>
      <c r="J11" s="35" t="s">
        <v>30</v>
      </c>
      <c r="K11" s="36">
        <v>90</v>
      </c>
      <c r="L11" s="36"/>
      <c r="M11" s="37">
        <v>75000</v>
      </c>
      <c r="N11" s="57" t="s">
        <v>31</v>
      </c>
      <c r="O11" s="42"/>
      <c r="P11" s="39">
        <v>0.15</v>
      </c>
      <c r="Q11" s="40" t="s">
        <v>34</v>
      </c>
    </row>
    <row r="12" spans="1:18" ht="13.5" customHeight="1">
      <c r="C12" s="14">
        <v>7</v>
      </c>
      <c r="D12" s="32">
        <v>100166</v>
      </c>
      <c r="E12" s="33" t="s">
        <v>32</v>
      </c>
      <c r="F12" s="32">
        <v>1</v>
      </c>
      <c r="G12" s="34" t="s">
        <v>19</v>
      </c>
      <c r="H12" s="32">
        <v>2</v>
      </c>
      <c r="I12" s="55">
        <v>40035</v>
      </c>
      <c r="J12" s="35" t="s">
        <v>30</v>
      </c>
      <c r="K12" s="36">
        <v>90</v>
      </c>
      <c r="L12" s="36"/>
      <c r="M12" s="37">
        <v>75000</v>
      </c>
      <c r="N12" s="57" t="s">
        <v>31</v>
      </c>
      <c r="O12" s="41"/>
      <c r="P12" s="39">
        <v>0.15</v>
      </c>
      <c r="Q12" s="40" t="s">
        <v>34</v>
      </c>
    </row>
    <row r="13" spans="1:18" ht="13.5" customHeight="1">
      <c r="C13" s="14">
        <v>8</v>
      </c>
      <c r="D13" s="32">
        <v>100166</v>
      </c>
      <c r="E13" s="33" t="s">
        <v>32</v>
      </c>
      <c r="F13" s="32">
        <v>1</v>
      </c>
      <c r="G13" s="34" t="s">
        <v>20</v>
      </c>
      <c r="H13" s="32">
        <v>3</v>
      </c>
      <c r="I13" s="55">
        <v>40112</v>
      </c>
      <c r="J13" s="35" t="s">
        <v>30</v>
      </c>
      <c r="K13" s="36">
        <v>90</v>
      </c>
      <c r="L13" s="36"/>
      <c r="M13" s="37">
        <v>125000</v>
      </c>
      <c r="N13" s="57" t="s">
        <v>31</v>
      </c>
      <c r="O13" s="41"/>
      <c r="P13" s="39">
        <v>0.25</v>
      </c>
      <c r="Q13" s="40" t="s">
        <v>34</v>
      </c>
    </row>
    <row r="14" spans="1:18" ht="13.5" customHeight="1">
      <c r="C14" s="14">
        <v>9</v>
      </c>
      <c r="D14" s="32">
        <v>100166</v>
      </c>
      <c r="E14" s="33" t="s">
        <v>32</v>
      </c>
      <c r="F14" s="32">
        <v>1</v>
      </c>
      <c r="G14" s="34" t="s">
        <v>21</v>
      </c>
      <c r="H14" s="32">
        <v>4</v>
      </c>
      <c r="I14" s="55">
        <v>40141</v>
      </c>
      <c r="J14" s="35" t="s">
        <v>30</v>
      </c>
      <c r="K14" s="36">
        <v>90</v>
      </c>
      <c r="L14" s="36"/>
      <c r="M14" s="37">
        <v>200000</v>
      </c>
      <c r="N14" s="57" t="s">
        <v>31</v>
      </c>
      <c r="O14" s="41"/>
      <c r="P14" s="39">
        <v>0.4</v>
      </c>
      <c r="Q14" s="40" t="s">
        <v>34</v>
      </c>
    </row>
    <row r="15" spans="1:18" ht="13.5" customHeight="1">
      <c r="C15" s="14">
        <v>10</v>
      </c>
      <c r="D15" s="32">
        <v>100166</v>
      </c>
      <c r="E15" s="33" t="s">
        <v>32</v>
      </c>
      <c r="F15" s="32">
        <v>1</v>
      </c>
      <c r="G15" s="34" t="s">
        <v>22</v>
      </c>
      <c r="H15" s="32">
        <v>5</v>
      </c>
      <c r="I15" s="55">
        <v>40141</v>
      </c>
      <c r="J15" s="35" t="s">
        <v>30</v>
      </c>
      <c r="K15" s="36">
        <v>90</v>
      </c>
      <c r="L15" s="36"/>
      <c r="M15" s="37">
        <v>25000</v>
      </c>
      <c r="N15" s="57" t="s">
        <v>31</v>
      </c>
      <c r="O15" s="41"/>
      <c r="P15" s="39">
        <v>0.05</v>
      </c>
      <c r="Q15" s="40" t="s">
        <v>34</v>
      </c>
    </row>
    <row r="16" spans="1:18" ht="13.5" customHeight="1">
      <c r="C16" s="14">
        <v>11</v>
      </c>
      <c r="D16" s="32">
        <v>100166</v>
      </c>
      <c r="E16" s="33" t="s">
        <v>32</v>
      </c>
      <c r="F16" s="32">
        <v>1</v>
      </c>
      <c r="G16" s="34" t="s">
        <v>16</v>
      </c>
      <c r="H16" s="32">
        <v>1</v>
      </c>
      <c r="I16" s="55">
        <v>39904</v>
      </c>
      <c r="J16" s="35" t="s">
        <v>24</v>
      </c>
      <c r="K16" s="36"/>
      <c r="L16" s="36"/>
      <c r="M16" s="43">
        <v>75000</v>
      </c>
      <c r="N16" s="58" t="s">
        <v>25</v>
      </c>
      <c r="O16" s="45"/>
      <c r="P16" s="39"/>
      <c r="Q16" s="40" t="s">
        <v>34</v>
      </c>
    </row>
    <row r="17" spans="3:17" ht="13.5" customHeight="1">
      <c r="C17" s="14">
        <v>12</v>
      </c>
      <c r="D17" s="32">
        <v>100166</v>
      </c>
      <c r="E17" s="33" t="s">
        <v>32</v>
      </c>
      <c r="F17" s="32">
        <v>1</v>
      </c>
      <c r="G17" s="34" t="s">
        <v>19</v>
      </c>
      <c r="H17" s="32">
        <v>2</v>
      </c>
      <c r="I17" s="55">
        <v>39945</v>
      </c>
      <c r="J17" s="35" t="s">
        <v>24</v>
      </c>
      <c r="K17" s="36"/>
      <c r="L17" s="36"/>
      <c r="M17" s="43"/>
      <c r="N17" s="58" t="s">
        <v>25</v>
      </c>
      <c r="O17" s="45"/>
      <c r="P17" s="39"/>
      <c r="Q17" s="40" t="s">
        <v>34</v>
      </c>
    </row>
    <row r="18" spans="3:17" ht="13.5" customHeight="1">
      <c r="C18" s="14">
        <v>13</v>
      </c>
      <c r="D18" s="32">
        <v>100166</v>
      </c>
      <c r="E18" s="33" t="s">
        <v>32</v>
      </c>
      <c r="F18" s="32">
        <v>1</v>
      </c>
      <c r="G18" s="34" t="s">
        <v>20</v>
      </c>
      <c r="H18" s="32">
        <v>3</v>
      </c>
      <c r="I18" s="55">
        <v>40022</v>
      </c>
      <c r="J18" s="35" t="s">
        <v>24</v>
      </c>
      <c r="K18" s="36"/>
      <c r="L18" s="36"/>
      <c r="M18" s="43"/>
      <c r="N18" s="58" t="s">
        <v>25</v>
      </c>
      <c r="O18" s="45"/>
      <c r="P18" s="39"/>
      <c r="Q18" s="40" t="s">
        <v>34</v>
      </c>
    </row>
    <row r="19" spans="3:17" ht="13.5" customHeight="1">
      <c r="C19" s="14">
        <v>14</v>
      </c>
      <c r="D19" s="32">
        <v>100166</v>
      </c>
      <c r="E19" s="33" t="s">
        <v>32</v>
      </c>
      <c r="F19" s="32">
        <v>1</v>
      </c>
      <c r="G19" s="34" t="s">
        <v>21</v>
      </c>
      <c r="H19" s="32">
        <v>4</v>
      </c>
      <c r="I19" s="55">
        <v>40051</v>
      </c>
      <c r="J19" s="35" t="s">
        <v>24</v>
      </c>
      <c r="K19" s="36"/>
      <c r="L19" s="36"/>
      <c r="M19" s="43">
        <v>-75000</v>
      </c>
      <c r="N19" s="58" t="s">
        <v>25</v>
      </c>
      <c r="O19" s="45"/>
      <c r="P19" s="39"/>
      <c r="Q19" s="40" t="s">
        <v>34</v>
      </c>
    </row>
    <row r="20" spans="3:17" ht="13.5" customHeight="1">
      <c r="C20" s="14">
        <v>15</v>
      </c>
      <c r="D20" s="32">
        <v>100166</v>
      </c>
      <c r="E20" s="33" t="s">
        <v>32</v>
      </c>
      <c r="F20" s="32">
        <v>1</v>
      </c>
      <c r="G20" s="34" t="s">
        <v>22</v>
      </c>
      <c r="H20" s="32">
        <v>5</v>
      </c>
      <c r="I20" s="55">
        <v>40051</v>
      </c>
      <c r="J20" s="35" t="s">
        <v>24</v>
      </c>
      <c r="K20" s="36"/>
      <c r="L20" s="36"/>
      <c r="M20" s="46"/>
      <c r="N20" s="58" t="s">
        <v>25</v>
      </c>
      <c r="O20" s="41"/>
      <c r="P20" s="39"/>
      <c r="Q20" s="40" t="s">
        <v>34</v>
      </c>
    </row>
    <row r="21" spans="3:17" ht="13.5" customHeight="1">
      <c r="C21" s="14">
        <v>16</v>
      </c>
      <c r="D21" s="32">
        <v>100166</v>
      </c>
      <c r="E21" s="33" t="s">
        <v>32</v>
      </c>
      <c r="F21" s="32">
        <v>1</v>
      </c>
      <c r="G21" s="34" t="s">
        <v>21</v>
      </c>
      <c r="H21" s="32">
        <v>4</v>
      </c>
      <c r="I21" s="55">
        <v>40051</v>
      </c>
      <c r="J21" s="35" t="s">
        <v>24</v>
      </c>
      <c r="K21" s="36"/>
      <c r="L21" s="36"/>
      <c r="M21" s="43">
        <v>-459.375</v>
      </c>
      <c r="N21" s="58" t="s">
        <v>26</v>
      </c>
      <c r="O21" s="41"/>
      <c r="P21" s="39">
        <v>1.4999999999999999E-2</v>
      </c>
      <c r="Q21" s="40" t="s">
        <v>34</v>
      </c>
    </row>
    <row r="22" spans="3:17" ht="13.5" customHeight="1">
      <c r="C22" s="14">
        <v>17</v>
      </c>
      <c r="D22" s="32">
        <v>100166</v>
      </c>
      <c r="E22" s="33" t="s">
        <v>32</v>
      </c>
      <c r="F22" s="32">
        <v>1</v>
      </c>
      <c r="G22" s="34" t="s">
        <v>16</v>
      </c>
      <c r="H22" s="32">
        <v>1</v>
      </c>
      <c r="I22" s="55">
        <v>39904</v>
      </c>
      <c r="J22" s="35" t="s">
        <v>27</v>
      </c>
      <c r="K22" s="36">
        <v>0</v>
      </c>
      <c r="L22" s="36"/>
      <c r="M22" s="43">
        <v>-24500</v>
      </c>
      <c r="N22" s="58" t="s">
        <v>28</v>
      </c>
      <c r="O22" s="47">
        <v>-140000</v>
      </c>
      <c r="P22" s="39">
        <v>0.17499999999999999</v>
      </c>
      <c r="Q22" s="40" t="s">
        <v>34</v>
      </c>
    </row>
    <row r="23" spans="3:17" ht="13.5" customHeight="1">
      <c r="C23" s="14">
        <v>18</v>
      </c>
      <c r="D23" s="32">
        <v>100166</v>
      </c>
      <c r="E23" s="33" t="s">
        <v>32</v>
      </c>
      <c r="F23" s="32">
        <v>1</v>
      </c>
      <c r="G23" s="34" t="s">
        <v>19</v>
      </c>
      <c r="H23" s="32">
        <v>2</v>
      </c>
      <c r="I23" s="55">
        <v>39945</v>
      </c>
      <c r="J23" s="35" t="s">
        <v>27</v>
      </c>
      <c r="K23" s="36">
        <v>41</v>
      </c>
      <c r="L23" s="36"/>
      <c r="M23" s="43">
        <v>-98000</v>
      </c>
      <c r="N23" s="58" t="s">
        <v>28</v>
      </c>
      <c r="O23" s="47"/>
      <c r="P23" s="39">
        <v>0.7</v>
      </c>
      <c r="Q23" s="40" t="s">
        <v>34</v>
      </c>
    </row>
    <row r="24" spans="3:17" ht="13.5" customHeight="1">
      <c r="C24" s="14">
        <v>19</v>
      </c>
      <c r="D24" s="32">
        <v>100166</v>
      </c>
      <c r="E24" s="33" t="s">
        <v>32</v>
      </c>
      <c r="F24" s="32">
        <v>1</v>
      </c>
      <c r="G24" s="34" t="s">
        <v>20</v>
      </c>
      <c r="H24" s="32">
        <v>3</v>
      </c>
      <c r="I24" s="55">
        <v>40022</v>
      </c>
      <c r="J24" s="35" t="s">
        <v>27</v>
      </c>
      <c r="K24" s="36">
        <v>77</v>
      </c>
      <c r="L24" s="36"/>
      <c r="M24" s="43">
        <v>-8400</v>
      </c>
      <c r="N24" s="58" t="s">
        <v>28</v>
      </c>
      <c r="O24" s="47"/>
      <c r="P24" s="39">
        <v>0.06</v>
      </c>
      <c r="Q24" s="40" t="s">
        <v>34</v>
      </c>
    </row>
    <row r="25" spans="3:17" ht="13.5" customHeight="1">
      <c r="C25" s="14">
        <v>20</v>
      </c>
      <c r="D25" s="32">
        <v>100166</v>
      </c>
      <c r="E25" s="33" t="s">
        <v>32</v>
      </c>
      <c r="F25" s="32">
        <v>1</v>
      </c>
      <c r="G25" s="34" t="s">
        <v>21</v>
      </c>
      <c r="H25" s="32">
        <v>4</v>
      </c>
      <c r="I25" s="55">
        <v>40051</v>
      </c>
      <c r="J25" s="35" t="s">
        <v>27</v>
      </c>
      <c r="K25" s="36">
        <v>29</v>
      </c>
      <c r="L25" s="36"/>
      <c r="M25" s="43">
        <v>-9100</v>
      </c>
      <c r="N25" s="58" t="s">
        <v>28</v>
      </c>
      <c r="O25" s="47"/>
      <c r="P25" s="39">
        <v>6.5000000000000002E-2</v>
      </c>
      <c r="Q25" s="40" t="s">
        <v>34</v>
      </c>
    </row>
    <row r="26" spans="3:17" ht="13.5" customHeight="1">
      <c r="C26" s="14">
        <v>21</v>
      </c>
      <c r="D26" s="32">
        <v>100166</v>
      </c>
      <c r="E26" s="33" t="s">
        <v>32</v>
      </c>
      <c r="F26" s="32">
        <v>1</v>
      </c>
      <c r="G26" s="34" t="s">
        <v>22</v>
      </c>
      <c r="H26" s="32">
        <v>5</v>
      </c>
      <c r="I26" s="55">
        <v>40781</v>
      </c>
      <c r="J26" s="35" t="s">
        <v>27</v>
      </c>
      <c r="K26" s="36">
        <v>730</v>
      </c>
      <c r="L26" s="36"/>
      <c r="M26" s="43">
        <v>0</v>
      </c>
      <c r="N26" s="58" t="s">
        <v>28</v>
      </c>
      <c r="O26" s="47"/>
      <c r="P26" s="39"/>
      <c r="Q26" s="40" t="s">
        <v>34</v>
      </c>
    </row>
    <row r="27" spans="3:17" ht="13.5" customHeight="1">
      <c r="C27" s="14">
        <v>22</v>
      </c>
      <c r="D27" s="32">
        <v>100166</v>
      </c>
      <c r="E27" s="33" t="s">
        <v>32</v>
      </c>
      <c r="F27" s="32">
        <v>1</v>
      </c>
      <c r="G27" s="34" t="s">
        <v>16</v>
      </c>
      <c r="H27" s="32">
        <v>1</v>
      </c>
      <c r="I27" s="55">
        <v>39904</v>
      </c>
      <c r="J27" s="35" t="s">
        <v>27</v>
      </c>
      <c r="K27" s="36">
        <v>0</v>
      </c>
      <c r="L27" s="36"/>
      <c r="M27" s="43">
        <v>-24500</v>
      </c>
      <c r="N27" s="58" t="s">
        <v>29</v>
      </c>
      <c r="O27" s="47">
        <v>-290000</v>
      </c>
      <c r="P27" s="39">
        <v>0.17499999999999999</v>
      </c>
      <c r="Q27" s="40" t="s">
        <v>34</v>
      </c>
    </row>
    <row r="28" spans="3:17" ht="13.5" customHeight="1">
      <c r="C28" s="14">
        <v>23</v>
      </c>
      <c r="D28" s="32">
        <v>100166</v>
      </c>
      <c r="E28" s="33" t="s">
        <v>32</v>
      </c>
      <c r="F28" s="32">
        <v>1</v>
      </c>
      <c r="G28" s="34" t="s">
        <v>19</v>
      </c>
      <c r="H28" s="32">
        <v>2</v>
      </c>
      <c r="I28" s="55">
        <v>39945</v>
      </c>
      <c r="J28" s="35" t="s">
        <v>27</v>
      </c>
      <c r="K28" s="36">
        <v>41</v>
      </c>
      <c r="L28" s="36"/>
      <c r="M28" s="43">
        <v>-98000</v>
      </c>
      <c r="N28" s="58" t="s">
        <v>29</v>
      </c>
      <c r="O28" s="47"/>
      <c r="P28" s="39">
        <v>0.7</v>
      </c>
      <c r="Q28" s="40" t="s">
        <v>34</v>
      </c>
    </row>
    <row r="29" spans="3:17" ht="13.5" customHeight="1">
      <c r="C29" s="14">
        <v>24</v>
      </c>
      <c r="D29" s="32">
        <v>100166</v>
      </c>
      <c r="E29" s="33" t="s">
        <v>32</v>
      </c>
      <c r="F29" s="32">
        <v>1</v>
      </c>
      <c r="G29" s="34" t="s">
        <v>20</v>
      </c>
      <c r="H29" s="32">
        <v>3</v>
      </c>
      <c r="I29" s="55">
        <v>40022</v>
      </c>
      <c r="J29" s="35" t="s">
        <v>27</v>
      </c>
      <c r="K29" s="36">
        <v>77</v>
      </c>
      <c r="L29" s="36"/>
      <c r="M29" s="43">
        <v>-8400</v>
      </c>
      <c r="N29" s="58" t="s">
        <v>29</v>
      </c>
      <c r="O29" s="47"/>
      <c r="P29" s="39">
        <v>0.06</v>
      </c>
      <c r="Q29" s="40" t="s">
        <v>34</v>
      </c>
    </row>
    <row r="30" spans="3:17" ht="13.5" customHeight="1">
      <c r="C30" s="14">
        <v>25</v>
      </c>
      <c r="D30" s="32">
        <v>100166</v>
      </c>
      <c r="E30" s="33" t="s">
        <v>32</v>
      </c>
      <c r="F30" s="32">
        <v>1</v>
      </c>
      <c r="G30" s="34" t="s">
        <v>21</v>
      </c>
      <c r="H30" s="32">
        <v>4</v>
      </c>
      <c r="I30" s="55">
        <v>40051</v>
      </c>
      <c r="J30" s="35" t="s">
        <v>27</v>
      </c>
      <c r="K30" s="36">
        <v>29</v>
      </c>
      <c r="L30" s="36"/>
      <c r="M30" s="43">
        <v>-9100</v>
      </c>
      <c r="N30" s="58" t="s">
        <v>29</v>
      </c>
      <c r="O30" s="47"/>
      <c r="P30" s="39">
        <v>6.5000000000000002E-2</v>
      </c>
      <c r="Q30" s="40" t="s">
        <v>34</v>
      </c>
    </row>
    <row r="31" spans="3:17" ht="13.5" customHeight="1">
      <c r="C31" s="14">
        <v>26</v>
      </c>
      <c r="D31" s="32">
        <v>100166</v>
      </c>
      <c r="E31" s="33" t="s">
        <v>32</v>
      </c>
      <c r="F31" s="32">
        <v>1</v>
      </c>
      <c r="G31" s="34" t="s">
        <v>22</v>
      </c>
      <c r="H31" s="32">
        <v>5</v>
      </c>
      <c r="I31" s="55">
        <v>40781</v>
      </c>
      <c r="J31" s="35" t="s">
        <v>27</v>
      </c>
      <c r="K31" s="36">
        <v>730</v>
      </c>
      <c r="L31" s="36"/>
      <c r="M31" s="43">
        <v>0</v>
      </c>
      <c r="N31" s="58" t="s">
        <v>29</v>
      </c>
      <c r="O31" s="47"/>
      <c r="P31" s="39"/>
      <c r="Q31" s="40" t="s">
        <v>34</v>
      </c>
    </row>
    <row r="32" spans="3:17" ht="13.5" customHeight="1">
      <c r="C32" s="14">
        <v>27</v>
      </c>
      <c r="D32" s="32">
        <v>100169</v>
      </c>
      <c r="E32" s="33" t="s">
        <v>33</v>
      </c>
      <c r="F32" s="32">
        <v>2</v>
      </c>
      <c r="G32" s="34" t="s">
        <v>16</v>
      </c>
      <c r="H32" s="32">
        <v>1</v>
      </c>
      <c r="I32" s="55">
        <v>39995</v>
      </c>
      <c r="J32" s="48" t="s">
        <v>17</v>
      </c>
      <c r="K32" s="36">
        <v>0</v>
      </c>
      <c r="L32" s="36"/>
      <c r="M32" s="43">
        <v>21000</v>
      </c>
      <c r="N32" s="59" t="s">
        <v>18</v>
      </c>
      <c r="O32" s="38">
        <v>140000</v>
      </c>
      <c r="P32" s="39">
        <v>0.15</v>
      </c>
      <c r="Q32" s="40" t="s">
        <v>34</v>
      </c>
    </row>
    <row r="33" spans="3:17" ht="13.5" customHeight="1">
      <c r="C33" s="14">
        <v>28</v>
      </c>
      <c r="D33" s="32">
        <v>100169</v>
      </c>
      <c r="E33" s="33" t="s">
        <v>33</v>
      </c>
      <c r="F33" s="32">
        <v>2</v>
      </c>
      <c r="G33" s="34" t="s">
        <v>19</v>
      </c>
      <c r="H33" s="32">
        <v>2</v>
      </c>
      <c r="I33" s="55">
        <v>40036</v>
      </c>
      <c r="J33" s="48" t="s">
        <v>17</v>
      </c>
      <c r="K33" s="36">
        <v>41</v>
      </c>
      <c r="L33" s="36"/>
      <c r="M33" s="43">
        <v>21000</v>
      </c>
      <c r="N33" s="59" t="s">
        <v>18</v>
      </c>
      <c r="O33" s="38"/>
      <c r="P33" s="39">
        <v>0.15</v>
      </c>
      <c r="Q33" s="40" t="s">
        <v>34</v>
      </c>
    </row>
    <row r="34" spans="3:17" ht="13.5" customHeight="1">
      <c r="C34" s="14">
        <v>29</v>
      </c>
      <c r="D34" s="32">
        <v>100169</v>
      </c>
      <c r="E34" s="33" t="s">
        <v>33</v>
      </c>
      <c r="F34" s="32">
        <v>2</v>
      </c>
      <c r="G34" s="34" t="s">
        <v>20</v>
      </c>
      <c r="H34" s="32">
        <v>3</v>
      </c>
      <c r="I34" s="55">
        <v>40085</v>
      </c>
      <c r="J34" s="48" t="s">
        <v>17</v>
      </c>
      <c r="K34" s="36">
        <v>49</v>
      </c>
      <c r="L34" s="36"/>
      <c r="M34" s="43">
        <v>35000</v>
      </c>
      <c r="N34" s="59" t="s">
        <v>18</v>
      </c>
      <c r="O34" s="38"/>
      <c r="P34" s="39">
        <v>0.25</v>
      </c>
      <c r="Q34" s="40" t="s">
        <v>34</v>
      </c>
    </row>
    <row r="35" spans="3:17" ht="13.5" customHeight="1">
      <c r="C35" s="14">
        <v>30</v>
      </c>
      <c r="D35" s="32">
        <v>100169</v>
      </c>
      <c r="E35" s="33" t="s">
        <v>33</v>
      </c>
      <c r="F35" s="32">
        <v>2</v>
      </c>
      <c r="G35" s="34" t="s">
        <v>21</v>
      </c>
      <c r="H35" s="32">
        <v>4</v>
      </c>
      <c r="I35" s="55">
        <v>40176</v>
      </c>
      <c r="J35" s="48" t="s">
        <v>17</v>
      </c>
      <c r="K35" s="36">
        <v>91</v>
      </c>
      <c r="L35" s="36"/>
      <c r="M35" s="43">
        <v>56000</v>
      </c>
      <c r="N35" s="59" t="s">
        <v>18</v>
      </c>
      <c r="O35" s="38"/>
      <c r="P35" s="39">
        <v>0.4</v>
      </c>
      <c r="Q35" s="40" t="s">
        <v>34</v>
      </c>
    </row>
    <row r="36" spans="3:17" ht="13.5" customHeight="1">
      <c r="C36" s="14">
        <v>31</v>
      </c>
      <c r="D36" s="32">
        <v>100169</v>
      </c>
      <c r="E36" s="33" t="s">
        <v>33</v>
      </c>
      <c r="F36" s="32">
        <v>2</v>
      </c>
      <c r="G36" s="34" t="s">
        <v>22</v>
      </c>
      <c r="H36" s="32">
        <v>5</v>
      </c>
      <c r="I36" s="55">
        <v>40176</v>
      </c>
      <c r="J36" s="48" t="s">
        <v>17</v>
      </c>
      <c r="K36" s="36">
        <v>730</v>
      </c>
      <c r="L36" s="36"/>
      <c r="M36" s="43">
        <v>7000</v>
      </c>
      <c r="N36" s="59" t="s">
        <v>18</v>
      </c>
      <c r="O36" s="38"/>
      <c r="P36" s="39">
        <v>0.05</v>
      </c>
      <c r="Q36" s="40" t="s">
        <v>34</v>
      </c>
    </row>
    <row r="37" spans="3:17" ht="13.5" customHeight="1">
      <c r="C37" s="14">
        <v>32</v>
      </c>
      <c r="D37" s="32">
        <v>100169</v>
      </c>
      <c r="E37" s="33" t="s">
        <v>33</v>
      </c>
      <c r="F37" s="32">
        <v>2</v>
      </c>
      <c r="G37" s="34" t="s">
        <v>16</v>
      </c>
      <c r="H37" s="32">
        <v>1</v>
      </c>
      <c r="I37" s="55">
        <v>40085</v>
      </c>
      <c r="J37" s="48" t="s">
        <v>30</v>
      </c>
      <c r="K37" s="36">
        <v>90</v>
      </c>
      <c r="L37" s="36"/>
      <c r="M37" s="43">
        <v>21000</v>
      </c>
      <c r="N37" s="59" t="s">
        <v>60</v>
      </c>
      <c r="O37" s="38"/>
      <c r="P37" s="39">
        <v>0.15</v>
      </c>
      <c r="Q37" s="40" t="s">
        <v>34</v>
      </c>
    </row>
    <row r="38" spans="3:17" ht="13.5" customHeight="1">
      <c r="C38" s="14">
        <v>33</v>
      </c>
      <c r="D38" s="32">
        <v>100169</v>
      </c>
      <c r="E38" s="33" t="s">
        <v>33</v>
      </c>
      <c r="F38" s="32">
        <v>2</v>
      </c>
      <c r="G38" s="34" t="s">
        <v>19</v>
      </c>
      <c r="H38" s="32">
        <v>2</v>
      </c>
      <c r="I38" s="55">
        <v>40126</v>
      </c>
      <c r="J38" s="48" t="s">
        <v>30</v>
      </c>
      <c r="K38" s="36">
        <v>90</v>
      </c>
      <c r="L38" s="36"/>
      <c r="M38" s="43">
        <v>21000</v>
      </c>
      <c r="N38" s="59" t="s">
        <v>60</v>
      </c>
      <c r="O38" s="38"/>
      <c r="P38" s="39">
        <v>0.15</v>
      </c>
      <c r="Q38" s="40" t="s">
        <v>34</v>
      </c>
    </row>
    <row r="39" spans="3:17" ht="13.5" customHeight="1">
      <c r="C39" s="14">
        <v>34</v>
      </c>
      <c r="D39" s="32">
        <v>100169</v>
      </c>
      <c r="E39" s="33" t="s">
        <v>33</v>
      </c>
      <c r="F39" s="32">
        <v>2</v>
      </c>
      <c r="G39" s="34" t="s">
        <v>20</v>
      </c>
      <c r="H39" s="32">
        <v>3</v>
      </c>
      <c r="I39" s="55">
        <v>40175</v>
      </c>
      <c r="J39" s="48" t="s">
        <v>30</v>
      </c>
      <c r="K39" s="36">
        <v>90</v>
      </c>
      <c r="L39" s="36"/>
      <c r="M39" s="43">
        <v>35000</v>
      </c>
      <c r="N39" s="59" t="s">
        <v>60</v>
      </c>
      <c r="O39" s="38"/>
      <c r="P39" s="39">
        <v>0.25</v>
      </c>
      <c r="Q39" s="40" t="s">
        <v>34</v>
      </c>
    </row>
    <row r="40" spans="3:17" ht="13.5" customHeight="1">
      <c r="C40" s="14">
        <v>35</v>
      </c>
      <c r="D40" s="32">
        <v>100169</v>
      </c>
      <c r="E40" s="33" t="s">
        <v>33</v>
      </c>
      <c r="F40" s="32">
        <v>2</v>
      </c>
      <c r="G40" s="34" t="s">
        <v>21</v>
      </c>
      <c r="H40" s="32">
        <v>4</v>
      </c>
      <c r="I40" s="55">
        <v>40266</v>
      </c>
      <c r="J40" s="48" t="s">
        <v>30</v>
      </c>
      <c r="K40" s="36">
        <v>90</v>
      </c>
      <c r="L40" s="36"/>
      <c r="M40" s="43">
        <v>56000</v>
      </c>
      <c r="N40" s="59" t="s">
        <v>60</v>
      </c>
      <c r="O40" s="38"/>
      <c r="P40" s="39">
        <v>0.4</v>
      </c>
      <c r="Q40" s="40" t="s">
        <v>34</v>
      </c>
    </row>
    <row r="41" spans="3:17" ht="13.5" customHeight="1">
      <c r="C41" s="14">
        <v>36</v>
      </c>
      <c r="D41" s="32">
        <v>100169</v>
      </c>
      <c r="E41" s="33" t="s">
        <v>33</v>
      </c>
      <c r="F41" s="32">
        <v>2</v>
      </c>
      <c r="G41" s="34" t="s">
        <v>22</v>
      </c>
      <c r="H41" s="32">
        <v>5</v>
      </c>
      <c r="I41" s="55">
        <v>40266</v>
      </c>
      <c r="J41" s="48" t="s">
        <v>30</v>
      </c>
      <c r="K41" s="36">
        <v>90</v>
      </c>
      <c r="L41" s="36"/>
      <c r="M41" s="43">
        <v>7000</v>
      </c>
      <c r="N41" s="59" t="s">
        <v>60</v>
      </c>
      <c r="O41" s="38"/>
      <c r="P41" s="39">
        <v>0.05</v>
      </c>
      <c r="Q41" s="40" t="s">
        <v>34</v>
      </c>
    </row>
    <row r="42" spans="3:17" ht="13.5" customHeight="1">
      <c r="C42" s="14">
        <v>37</v>
      </c>
      <c r="D42" s="32">
        <v>100169</v>
      </c>
      <c r="E42" s="33" t="s">
        <v>33</v>
      </c>
      <c r="F42" s="32">
        <v>2</v>
      </c>
      <c r="G42" s="34" t="s">
        <v>16</v>
      </c>
      <c r="H42" s="32">
        <v>1</v>
      </c>
      <c r="I42" s="55">
        <v>39995</v>
      </c>
      <c r="J42" s="48" t="s">
        <v>24</v>
      </c>
      <c r="K42" s="36"/>
      <c r="L42" s="36"/>
      <c r="M42" s="43">
        <v>21000</v>
      </c>
      <c r="N42" s="59" t="s">
        <v>25</v>
      </c>
      <c r="O42" s="41"/>
      <c r="P42" s="39"/>
      <c r="Q42" s="40" t="s">
        <v>34</v>
      </c>
    </row>
    <row r="43" spans="3:17" ht="13.5" customHeight="1">
      <c r="C43" s="14">
        <v>38</v>
      </c>
      <c r="D43" s="32">
        <v>100169</v>
      </c>
      <c r="E43" s="33" t="s">
        <v>33</v>
      </c>
      <c r="F43" s="32">
        <v>2</v>
      </c>
      <c r="G43" s="34" t="s">
        <v>19</v>
      </c>
      <c r="H43" s="32">
        <v>2</v>
      </c>
      <c r="I43" s="55">
        <v>40036</v>
      </c>
      <c r="J43" s="48" t="s">
        <v>24</v>
      </c>
      <c r="K43" s="36"/>
      <c r="L43" s="36"/>
      <c r="M43" s="43"/>
      <c r="N43" s="59" t="s">
        <v>25</v>
      </c>
      <c r="O43" s="41"/>
      <c r="P43" s="39"/>
      <c r="Q43" s="40" t="s">
        <v>34</v>
      </c>
    </row>
    <row r="44" spans="3:17" ht="13.5" customHeight="1">
      <c r="C44" s="14">
        <v>39</v>
      </c>
      <c r="D44" s="32">
        <v>100169</v>
      </c>
      <c r="E44" s="33" t="s">
        <v>33</v>
      </c>
      <c r="F44" s="32">
        <v>2</v>
      </c>
      <c r="G44" s="34" t="s">
        <v>20</v>
      </c>
      <c r="H44" s="32">
        <v>3</v>
      </c>
      <c r="I44" s="55">
        <v>40085</v>
      </c>
      <c r="J44" s="48" t="s">
        <v>24</v>
      </c>
      <c r="K44" s="36"/>
      <c r="L44" s="36"/>
      <c r="M44" s="43"/>
      <c r="N44" s="59" t="s">
        <v>25</v>
      </c>
      <c r="O44" s="41"/>
      <c r="P44" s="39"/>
      <c r="Q44" s="40" t="s">
        <v>34</v>
      </c>
    </row>
    <row r="45" spans="3:17" ht="13.5" customHeight="1">
      <c r="C45" s="14">
        <v>40</v>
      </c>
      <c r="D45" s="32">
        <v>100169</v>
      </c>
      <c r="E45" s="33" t="s">
        <v>33</v>
      </c>
      <c r="F45" s="32">
        <v>2</v>
      </c>
      <c r="G45" s="34" t="s">
        <v>21</v>
      </c>
      <c r="H45" s="32">
        <v>4</v>
      </c>
      <c r="I45" s="55">
        <v>40176</v>
      </c>
      <c r="J45" s="48" t="s">
        <v>24</v>
      </c>
      <c r="K45" s="36"/>
      <c r="L45" s="36"/>
      <c r="M45" s="43">
        <v>-21000</v>
      </c>
      <c r="N45" s="59" t="s">
        <v>25</v>
      </c>
      <c r="O45" s="41"/>
      <c r="P45" s="39"/>
      <c r="Q45" s="40" t="s">
        <v>34</v>
      </c>
    </row>
    <row r="46" spans="3:17" ht="13.5" customHeight="1">
      <c r="C46" s="14">
        <v>41</v>
      </c>
      <c r="D46" s="32">
        <v>100169</v>
      </c>
      <c r="E46" s="33" t="s">
        <v>33</v>
      </c>
      <c r="F46" s="32">
        <v>2</v>
      </c>
      <c r="G46" s="34" t="s">
        <v>22</v>
      </c>
      <c r="H46" s="32">
        <v>5</v>
      </c>
      <c r="I46" s="55">
        <v>40176</v>
      </c>
      <c r="J46" s="48" t="s">
        <v>24</v>
      </c>
      <c r="K46" s="36"/>
      <c r="L46" s="36"/>
      <c r="M46" s="43"/>
      <c r="N46" s="59" t="s">
        <v>25</v>
      </c>
      <c r="O46" s="41"/>
      <c r="P46" s="39"/>
      <c r="Q46" s="40" t="s">
        <v>34</v>
      </c>
    </row>
    <row r="47" spans="3:17" ht="13.5" customHeight="1">
      <c r="C47" s="14">
        <v>42</v>
      </c>
      <c r="D47" s="32">
        <v>100169</v>
      </c>
      <c r="E47" s="33" t="s">
        <v>33</v>
      </c>
      <c r="F47" s="32">
        <v>2</v>
      </c>
      <c r="G47" s="34" t="s">
        <v>21</v>
      </c>
      <c r="H47" s="32">
        <v>4</v>
      </c>
      <c r="I47" s="55">
        <v>40176</v>
      </c>
      <c r="J47" s="48" t="s">
        <v>24</v>
      </c>
      <c r="K47" s="36"/>
      <c r="L47" s="36"/>
      <c r="M47" s="49">
        <v>-158.375</v>
      </c>
      <c r="N47" s="59" t="s">
        <v>26</v>
      </c>
      <c r="O47" s="41"/>
      <c r="P47" s="39">
        <v>1.4999999999999999E-2</v>
      </c>
      <c r="Q47" s="40" t="s">
        <v>34</v>
      </c>
    </row>
    <row r="48" spans="3:17" ht="13.5" customHeight="1">
      <c r="C48" s="14">
        <v>43</v>
      </c>
      <c r="D48" s="32">
        <v>100169</v>
      </c>
      <c r="E48" s="33" t="s">
        <v>33</v>
      </c>
      <c r="F48" s="32">
        <v>2</v>
      </c>
      <c r="G48" s="34" t="s">
        <v>16</v>
      </c>
      <c r="H48" s="32">
        <v>1</v>
      </c>
      <c r="I48" s="55">
        <v>39995</v>
      </c>
      <c r="J48" s="48" t="s">
        <v>27</v>
      </c>
      <c r="K48" s="36">
        <v>0</v>
      </c>
      <c r="L48" s="36"/>
      <c r="M48" s="43">
        <v>-1050</v>
      </c>
      <c r="N48" s="60" t="s">
        <v>28</v>
      </c>
      <c r="O48" s="50">
        <v>-6000</v>
      </c>
      <c r="P48" s="39">
        <v>0.17499999999999999</v>
      </c>
      <c r="Q48" s="40" t="s">
        <v>34</v>
      </c>
    </row>
    <row r="49" spans="3:17" ht="13.5" customHeight="1">
      <c r="C49" s="14">
        <v>44</v>
      </c>
      <c r="D49" s="32">
        <v>100169</v>
      </c>
      <c r="E49" s="33" t="s">
        <v>33</v>
      </c>
      <c r="F49" s="32">
        <v>2</v>
      </c>
      <c r="G49" s="34" t="s">
        <v>19</v>
      </c>
      <c r="H49" s="32">
        <v>2</v>
      </c>
      <c r="I49" s="55">
        <v>40036</v>
      </c>
      <c r="J49" s="48" t="s">
        <v>27</v>
      </c>
      <c r="K49" s="36">
        <v>41</v>
      </c>
      <c r="L49" s="36"/>
      <c r="M49" s="43">
        <v>-4200</v>
      </c>
      <c r="N49" s="60" t="s">
        <v>28</v>
      </c>
      <c r="O49" s="50"/>
      <c r="P49" s="39">
        <v>0.7</v>
      </c>
      <c r="Q49" s="40" t="s">
        <v>34</v>
      </c>
    </row>
    <row r="50" spans="3:17" ht="13.5" customHeight="1">
      <c r="C50" s="14">
        <v>45</v>
      </c>
      <c r="D50" s="32">
        <v>100169</v>
      </c>
      <c r="E50" s="33" t="s">
        <v>33</v>
      </c>
      <c r="F50" s="32">
        <v>2</v>
      </c>
      <c r="G50" s="34" t="s">
        <v>20</v>
      </c>
      <c r="H50" s="32">
        <v>3</v>
      </c>
      <c r="I50" s="55">
        <v>40085</v>
      </c>
      <c r="J50" s="48" t="s">
        <v>27</v>
      </c>
      <c r="K50" s="36">
        <v>49</v>
      </c>
      <c r="L50" s="36"/>
      <c r="M50" s="43">
        <v>-360</v>
      </c>
      <c r="N50" s="60" t="s">
        <v>28</v>
      </c>
      <c r="O50" s="50"/>
      <c r="P50" s="39">
        <v>0.06</v>
      </c>
      <c r="Q50" s="40" t="s">
        <v>34</v>
      </c>
    </row>
    <row r="51" spans="3:17" ht="13.5" customHeight="1">
      <c r="C51" s="14">
        <v>46</v>
      </c>
      <c r="D51" s="32">
        <v>100169</v>
      </c>
      <c r="E51" s="33" t="s">
        <v>33</v>
      </c>
      <c r="F51" s="32">
        <v>2</v>
      </c>
      <c r="G51" s="34" t="s">
        <v>21</v>
      </c>
      <c r="H51" s="32">
        <v>4</v>
      </c>
      <c r="I51" s="55">
        <v>40176</v>
      </c>
      <c r="J51" s="48" t="s">
        <v>27</v>
      </c>
      <c r="K51" s="36">
        <v>91</v>
      </c>
      <c r="L51" s="36"/>
      <c r="M51" s="43">
        <v>-390</v>
      </c>
      <c r="N51" s="60" t="s">
        <v>28</v>
      </c>
      <c r="O51" s="50"/>
      <c r="P51" s="39">
        <v>6.5000000000000002E-2</v>
      </c>
      <c r="Q51" s="40" t="s">
        <v>34</v>
      </c>
    </row>
    <row r="52" spans="3:17" ht="13.5" customHeight="1">
      <c r="C52" s="14">
        <v>47</v>
      </c>
      <c r="D52" s="32">
        <v>100169</v>
      </c>
      <c r="E52" s="33" t="s">
        <v>33</v>
      </c>
      <c r="F52" s="32">
        <v>2</v>
      </c>
      <c r="G52" s="34" t="s">
        <v>22</v>
      </c>
      <c r="H52" s="32">
        <v>5</v>
      </c>
      <c r="I52" s="55">
        <v>40906</v>
      </c>
      <c r="J52" s="48" t="s">
        <v>27</v>
      </c>
      <c r="K52" s="36">
        <v>730</v>
      </c>
      <c r="L52" s="36"/>
      <c r="M52" s="43">
        <v>0</v>
      </c>
      <c r="N52" s="60" t="s">
        <v>28</v>
      </c>
      <c r="O52" s="50"/>
      <c r="P52" s="39"/>
      <c r="Q52" s="40" t="s">
        <v>34</v>
      </c>
    </row>
    <row r="53" spans="3:17" ht="13.5" customHeight="1">
      <c r="C53" s="14">
        <v>48</v>
      </c>
      <c r="D53" s="32">
        <v>100169</v>
      </c>
      <c r="E53" s="33" t="s">
        <v>33</v>
      </c>
      <c r="F53" s="32">
        <v>2</v>
      </c>
      <c r="G53" s="34" t="s">
        <v>16</v>
      </c>
      <c r="H53" s="32">
        <v>1</v>
      </c>
      <c r="I53" s="55">
        <v>39995</v>
      </c>
      <c r="J53" s="48" t="s">
        <v>27</v>
      </c>
      <c r="K53" s="36">
        <v>0</v>
      </c>
      <c r="L53" s="36"/>
      <c r="M53" s="43">
        <v>-21000</v>
      </c>
      <c r="N53" s="60" t="s">
        <v>29</v>
      </c>
      <c r="O53" s="47">
        <v>-120000</v>
      </c>
      <c r="P53" s="39">
        <v>0.17499999999999999</v>
      </c>
      <c r="Q53" s="40" t="s">
        <v>34</v>
      </c>
    </row>
    <row r="54" spans="3:17" ht="13.5" customHeight="1">
      <c r="C54" s="14">
        <v>49</v>
      </c>
      <c r="D54" s="32">
        <v>100169</v>
      </c>
      <c r="E54" s="33" t="s">
        <v>33</v>
      </c>
      <c r="F54" s="32">
        <v>2</v>
      </c>
      <c r="G54" s="34" t="s">
        <v>19</v>
      </c>
      <c r="H54" s="32">
        <v>2</v>
      </c>
      <c r="I54" s="55">
        <v>40036</v>
      </c>
      <c r="J54" s="48" t="s">
        <v>27</v>
      </c>
      <c r="K54" s="36">
        <v>41</v>
      </c>
      <c r="L54" s="36"/>
      <c r="M54" s="43">
        <v>-84000</v>
      </c>
      <c r="N54" s="60" t="s">
        <v>29</v>
      </c>
      <c r="O54" s="50"/>
      <c r="P54" s="39">
        <v>0.7</v>
      </c>
      <c r="Q54" s="40" t="s">
        <v>34</v>
      </c>
    </row>
    <row r="55" spans="3:17" ht="13.5" customHeight="1">
      <c r="C55" s="14">
        <v>50</v>
      </c>
      <c r="D55" s="32">
        <v>100169</v>
      </c>
      <c r="E55" s="33" t="s">
        <v>33</v>
      </c>
      <c r="F55" s="32">
        <v>2</v>
      </c>
      <c r="G55" s="34" t="s">
        <v>20</v>
      </c>
      <c r="H55" s="32">
        <v>3</v>
      </c>
      <c r="I55" s="55">
        <v>40085</v>
      </c>
      <c r="J55" s="48" t="s">
        <v>27</v>
      </c>
      <c r="K55" s="36">
        <v>49</v>
      </c>
      <c r="L55" s="36"/>
      <c r="M55" s="43">
        <v>-7200</v>
      </c>
      <c r="N55" s="60" t="s">
        <v>29</v>
      </c>
      <c r="O55" s="50"/>
      <c r="P55" s="39">
        <v>0.06</v>
      </c>
      <c r="Q55" s="40" t="s">
        <v>34</v>
      </c>
    </row>
    <row r="56" spans="3:17" ht="13.5" customHeight="1">
      <c r="C56" s="14">
        <v>51</v>
      </c>
      <c r="D56" s="32">
        <v>100169</v>
      </c>
      <c r="E56" s="33" t="s">
        <v>33</v>
      </c>
      <c r="F56" s="32">
        <v>2</v>
      </c>
      <c r="G56" s="34" t="s">
        <v>21</v>
      </c>
      <c r="H56" s="32">
        <v>4</v>
      </c>
      <c r="I56" s="55">
        <v>40176</v>
      </c>
      <c r="J56" s="48" t="s">
        <v>27</v>
      </c>
      <c r="K56" s="36">
        <v>91</v>
      </c>
      <c r="L56" s="36"/>
      <c r="M56" s="43">
        <v>-7800</v>
      </c>
      <c r="N56" s="60" t="s">
        <v>29</v>
      </c>
      <c r="O56" s="50"/>
      <c r="P56" s="39">
        <v>6.5000000000000002E-2</v>
      </c>
      <c r="Q56" s="40" t="s">
        <v>34</v>
      </c>
    </row>
    <row r="57" spans="3:17" ht="13.5" customHeight="1">
      <c r="C57" s="14">
        <v>52</v>
      </c>
      <c r="D57" s="32">
        <v>100169</v>
      </c>
      <c r="E57" s="33" t="s">
        <v>33</v>
      </c>
      <c r="F57" s="32">
        <v>2</v>
      </c>
      <c r="G57" s="34" t="s">
        <v>22</v>
      </c>
      <c r="H57" s="32">
        <v>5</v>
      </c>
      <c r="I57" s="55">
        <v>40906</v>
      </c>
      <c r="J57" s="48" t="s">
        <v>27</v>
      </c>
      <c r="K57" s="36">
        <v>730</v>
      </c>
      <c r="L57" s="36"/>
      <c r="M57" s="43">
        <v>0</v>
      </c>
      <c r="N57" s="60" t="s">
        <v>29</v>
      </c>
      <c r="O57" s="50"/>
      <c r="P57" s="39"/>
      <c r="Q57" s="40" t="s">
        <v>34</v>
      </c>
    </row>
    <row r="58" spans="3:17" ht="13.5" customHeight="1">
      <c r="C58" s="14">
        <v>53</v>
      </c>
      <c r="D58" s="32">
        <v>100168</v>
      </c>
      <c r="E58" s="33" t="s">
        <v>35</v>
      </c>
      <c r="F58" s="32">
        <v>3</v>
      </c>
      <c r="G58" s="34" t="s">
        <v>16</v>
      </c>
      <c r="H58" s="32">
        <v>1</v>
      </c>
      <c r="I58" s="55">
        <v>39995</v>
      </c>
      <c r="J58" s="35" t="s">
        <v>17</v>
      </c>
      <c r="K58" s="36">
        <v>0</v>
      </c>
      <c r="L58" s="36"/>
      <c r="M58" s="37">
        <v>210000</v>
      </c>
      <c r="N58" s="57" t="s">
        <v>18</v>
      </c>
      <c r="O58" s="38">
        <v>1400000</v>
      </c>
      <c r="P58" s="39">
        <v>0.15</v>
      </c>
      <c r="Q58" s="40" t="s">
        <v>34</v>
      </c>
    </row>
    <row r="59" spans="3:17" ht="13.5" customHeight="1">
      <c r="C59" s="14">
        <v>54</v>
      </c>
      <c r="D59" s="32">
        <v>100168</v>
      </c>
      <c r="E59" s="33" t="s">
        <v>35</v>
      </c>
      <c r="F59" s="32">
        <v>3</v>
      </c>
      <c r="G59" s="34" t="s">
        <v>19</v>
      </c>
      <c r="H59" s="32">
        <v>2</v>
      </c>
      <c r="I59" s="55">
        <v>40071</v>
      </c>
      <c r="J59" s="35" t="s">
        <v>17</v>
      </c>
      <c r="K59" s="36">
        <v>76</v>
      </c>
      <c r="L59" s="36"/>
      <c r="M59" s="37">
        <v>210000</v>
      </c>
      <c r="N59" s="57" t="s">
        <v>18</v>
      </c>
      <c r="O59" s="41"/>
      <c r="P59" s="39">
        <v>0.15</v>
      </c>
      <c r="Q59" s="40" t="s">
        <v>34</v>
      </c>
    </row>
    <row r="60" spans="3:17">
      <c r="C60" s="14">
        <v>55</v>
      </c>
      <c r="D60" s="32">
        <v>100168</v>
      </c>
      <c r="E60" s="33" t="s">
        <v>35</v>
      </c>
      <c r="F60" s="32">
        <v>3</v>
      </c>
      <c r="G60" s="34" t="s">
        <v>20</v>
      </c>
      <c r="H60" s="32">
        <v>3</v>
      </c>
      <c r="I60" s="55">
        <v>40197</v>
      </c>
      <c r="J60" s="35" t="s">
        <v>17</v>
      </c>
      <c r="K60" s="36">
        <v>126</v>
      </c>
      <c r="L60" s="36"/>
      <c r="M60" s="37">
        <v>350000</v>
      </c>
      <c r="N60" s="57" t="s">
        <v>18</v>
      </c>
      <c r="O60" s="41"/>
      <c r="P60" s="39">
        <v>0.25</v>
      </c>
      <c r="Q60" s="40" t="s">
        <v>34</v>
      </c>
    </row>
    <row r="61" spans="3:17">
      <c r="C61" s="14">
        <v>56</v>
      </c>
      <c r="D61" s="32">
        <v>100168</v>
      </c>
      <c r="E61" s="33" t="s">
        <v>35</v>
      </c>
      <c r="F61" s="32">
        <v>3</v>
      </c>
      <c r="G61" s="34" t="s">
        <v>21</v>
      </c>
      <c r="H61" s="32">
        <v>4</v>
      </c>
      <c r="I61" s="55">
        <v>40268</v>
      </c>
      <c r="J61" s="35" t="s">
        <v>17</v>
      </c>
      <c r="K61" s="36">
        <v>71</v>
      </c>
      <c r="L61" s="36"/>
      <c r="M61" s="37">
        <v>560000</v>
      </c>
      <c r="N61" s="57" t="s">
        <v>18</v>
      </c>
      <c r="O61" s="41"/>
      <c r="P61" s="39">
        <v>0.4</v>
      </c>
      <c r="Q61" s="40" t="s">
        <v>34</v>
      </c>
    </row>
    <row r="62" spans="3:17">
      <c r="C62" s="14">
        <v>57</v>
      </c>
      <c r="D62" s="32">
        <v>100168</v>
      </c>
      <c r="E62" s="33" t="s">
        <v>35</v>
      </c>
      <c r="F62" s="32">
        <v>3</v>
      </c>
      <c r="G62" s="34" t="s">
        <v>22</v>
      </c>
      <c r="H62" s="32">
        <v>5</v>
      </c>
      <c r="I62" s="55">
        <v>40268</v>
      </c>
      <c r="J62" s="35" t="s">
        <v>17</v>
      </c>
      <c r="K62" s="36">
        <v>730</v>
      </c>
      <c r="L62" s="36"/>
      <c r="M62" s="37">
        <v>70000</v>
      </c>
      <c r="N62" s="57" t="s">
        <v>18</v>
      </c>
      <c r="O62" s="41"/>
      <c r="P62" s="39">
        <v>0.05</v>
      </c>
      <c r="Q62" s="40" t="s">
        <v>34</v>
      </c>
    </row>
    <row r="63" spans="3:17">
      <c r="C63" s="14">
        <v>58</v>
      </c>
      <c r="D63" s="32">
        <v>100168</v>
      </c>
      <c r="E63" s="33" t="s">
        <v>35</v>
      </c>
      <c r="F63" s="32">
        <v>3</v>
      </c>
      <c r="G63" s="34" t="s">
        <v>16</v>
      </c>
      <c r="H63" s="32">
        <v>1</v>
      </c>
      <c r="I63" s="55">
        <v>40085</v>
      </c>
      <c r="J63" s="35" t="s">
        <v>30</v>
      </c>
      <c r="K63" s="36">
        <v>90</v>
      </c>
      <c r="L63" s="36"/>
      <c r="M63" s="37">
        <v>210000</v>
      </c>
      <c r="N63" s="57" t="s">
        <v>31</v>
      </c>
      <c r="O63" s="42"/>
      <c r="P63" s="39">
        <v>0.15</v>
      </c>
      <c r="Q63" s="40" t="s">
        <v>34</v>
      </c>
    </row>
    <row r="64" spans="3:17">
      <c r="C64" s="14">
        <v>59</v>
      </c>
      <c r="D64" s="32">
        <v>100168</v>
      </c>
      <c r="E64" s="33" t="s">
        <v>35</v>
      </c>
      <c r="F64" s="32">
        <v>3</v>
      </c>
      <c r="G64" s="34" t="s">
        <v>19</v>
      </c>
      <c r="H64" s="32">
        <v>2</v>
      </c>
      <c r="I64" s="55">
        <v>40161</v>
      </c>
      <c r="J64" s="35" t="s">
        <v>30</v>
      </c>
      <c r="K64" s="36">
        <v>90</v>
      </c>
      <c r="L64" s="36"/>
      <c r="M64" s="37">
        <v>210000</v>
      </c>
      <c r="N64" s="57" t="s">
        <v>31</v>
      </c>
      <c r="O64" s="41"/>
      <c r="P64" s="39">
        <v>0.15</v>
      </c>
      <c r="Q64" s="40" t="s">
        <v>34</v>
      </c>
    </row>
    <row r="65" spans="3:17">
      <c r="C65" s="14">
        <v>60</v>
      </c>
      <c r="D65" s="32">
        <v>100168</v>
      </c>
      <c r="E65" s="33" t="s">
        <v>35</v>
      </c>
      <c r="F65" s="32">
        <v>3</v>
      </c>
      <c r="G65" s="34" t="s">
        <v>20</v>
      </c>
      <c r="H65" s="32">
        <v>3</v>
      </c>
      <c r="I65" s="55">
        <v>40287</v>
      </c>
      <c r="J65" s="35" t="s">
        <v>30</v>
      </c>
      <c r="K65" s="36">
        <v>90</v>
      </c>
      <c r="L65" s="36"/>
      <c r="M65" s="37">
        <v>350000</v>
      </c>
      <c r="N65" s="57" t="s">
        <v>31</v>
      </c>
      <c r="O65" s="41"/>
      <c r="P65" s="39">
        <v>0.25</v>
      </c>
      <c r="Q65" s="40" t="s">
        <v>34</v>
      </c>
    </row>
    <row r="66" spans="3:17">
      <c r="C66" s="14">
        <v>61</v>
      </c>
      <c r="D66" s="32">
        <v>100168</v>
      </c>
      <c r="E66" s="33" t="s">
        <v>35</v>
      </c>
      <c r="F66" s="32">
        <v>3</v>
      </c>
      <c r="G66" s="34" t="s">
        <v>21</v>
      </c>
      <c r="H66" s="32">
        <v>4</v>
      </c>
      <c r="I66" s="55">
        <v>40358</v>
      </c>
      <c r="J66" s="35" t="s">
        <v>30</v>
      </c>
      <c r="K66" s="36">
        <v>90</v>
      </c>
      <c r="L66" s="36"/>
      <c r="M66" s="37">
        <v>560000</v>
      </c>
      <c r="N66" s="57" t="s">
        <v>31</v>
      </c>
      <c r="O66" s="41"/>
      <c r="P66" s="39">
        <v>0.4</v>
      </c>
      <c r="Q66" s="40" t="s">
        <v>34</v>
      </c>
    </row>
    <row r="67" spans="3:17">
      <c r="C67" s="14">
        <v>62</v>
      </c>
      <c r="D67" s="32">
        <v>100168</v>
      </c>
      <c r="E67" s="33" t="s">
        <v>35</v>
      </c>
      <c r="F67" s="32">
        <v>3</v>
      </c>
      <c r="G67" s="34" t="s">
        <v>22</v>
      </c>
      <c r="H67" s="32">
        <v>5</v>
      </c>
      <c r="I67" s="55">
        <v>40358</v>
      </c>
      <c r="J67" s="35" t="s">
        <v>30</v>
      </c>
      <c r="K67" s="36">
        <v>90</v>
      </c>
      <c r="L67" s="36"/>
      <c r="M67" s="37">
        <v>70000</v>
      </c>
      <c r="N67" s="57" t="s">
        <v>31</v>
      </c>
      <c r="O67" s="41"/>
      <c r="P67" s="39">
        <v>0.05</v>
      </c>
      <c r="Q67" s="40" t="s">
        <v>34</v>
      </c>
    </row>
    <row r="68" spans="3:17">
      <c r="C68" s="14">
        <v>63</v>
      </c>
      <c r="D68" s="32">
        <v>100168</v>
      </c>
      <c r="E68" s="33" t="s">
        <v>35</v>
      </c>
      <c r="F68" s="32">
        <v>3</v>
      </c>
      <c r="G68" s="34" t="s">
        <v>16</v>
      </c>
      <c r="H68" s="32">
        <v>1</v>
      </c>
      <c r="I68" s="55">
        <v>39995</v>
      </c>
      <c r="J68" s="35" t="s">
        <v>24</v>
      </c>
      <c r="K68" s="36"/>
      <c r="L68" s="36"/>
      <c r="M68" s="43">
        <v>210000</v>
      </c>
      <c r="N68" s="58" t="s">
        <v>25</v>
      </c>
      <c r="O68" s="45"/>
      <c r="P68" s="39"/>
      <c r="Q68" s="40" t="s">
        <v>34</v>
      </c>
    </row>
    <row r="69" spans="3:17">
      <c r="C69" s="14">
        <v>64</v>
      </c>
      <c r="D69" s="32">
        <v>100168</v>
      </c>
      <c r="E69" s="33" t="s">
        <v>35</v>
      </c>
      <c r="F69" s="32">
        <v>3</v>
      </c>
      <c r="G69" s="34" t="s">
        <v>19</v>
      </c>
      <c r="H69" s="32">
        <v>2</v>
      </c>
      <c r="I69" s="55">
        <v>40071</v>
      </c>
      <c r="J69" s="35" t="s">
        <v>24</v>
      </c>
      <c r="K69" s="36"/>
      <c r="L69" s="36"/>
      <c r="M69" s="43"/>
      <c r="N69" s="58" t="s">
        <v>25</v>
      </c>
      <c r="O69" s="45"/>
      <c r="P69" s="39"/>
      <c r="Q69" s="40" t="s">
        <v>34</v>
      </c>
    </row>
    <row r="70" spans="3:17">
      <c r="C70" s="14">
        <v>65</v>
      </c>
      <c r="D70" s="32">
        <v>100168</v>
      </c>
      <c r="E70" s="33" t="s">
        <v>35</v>
      </c>
      <c r="F70" s="32">
        <v>3</v>
      </c>
      <c r="G70" s="34" t="s">
        <v>20</v>
      </c>
      <c r="H70" s="32">
        <v>3</v>
      </c>
      <c r="I70" s="55">
        <v>40197</v>
      </c>
      <c r="J70" s="35" t="s">
        <v>24</v>
      </c>
      <c r="K70" s="36"/>
      <c r="L70" s="36"/>
      <c r="M70" s="43"/>
      <c r="N70" s="58" t="s">
        <v>25</v>
      </c>
      <c r="O70" s="45"/>
      <c r="P70" s="39"/>
      <c r="Q70" s="40" t="s">
        <v>34</v>
      </c>
    </row>
    <row r="71" spans="3:17">
      <c r="C71" s="14">
        <v>66</v>
      </c>
      <c r="D71" s="32">
        <v>100168</v>
      </c>
      <c r="E71" s="33" t="s">
        <v>35</v>
      </c>
      <c r="F71" s="32">
        <v>3</v>
      </c>
      <c r="G71" s="34" t="s">
        <v>21</v>
      </c>
      <c r="H71" s="32">
        <v>4</v>
      </c>
      <c r="I71" s="55">
        <v>40268</v>
      </c>
      <c r="J71" s="35" t="s">
        <v>24</v>
      </c>
      <c r="K71" s="36"/>
      <c r="L71" s="36"/>
      <c r="M71" s="43">
        <v>-210000</v>
      </c>
      <c r="N71" s="58" t="s">
        <v>25</v>
      </c>
      <c r="O71" s="45"/>
      <c r="P71" s="39"/>
      <c r="Q71" s="40" t="s">
        <v>34</v>
      </c>
    </row>
    <row r="72" spans="3:17">
      <c r="C72" s="14">
        <v>67</v>
      </c>
      <c r="D72" s="32">
        <v>100168</v>
      </c>
      <c r="E72" s="33" t="s">
        <v>35</v>
      </c>
      <c r="F72" s="32">
        <v>3</v>
      </c>
      <c r="G72" s="34" t="s">
        <v>22</v>
      </c>
      <c r="H72" s="32">
        <v>5</v>
      </c>
      <c r="I72" s="55">
        <v>40268</v>
      </c>
      <c r="J72" s="35" t="s">
        <v>24</v>
      </c>
      <c r="K72" s="36"/>
      <c r="L72" s="36"/>
      <c r="M72" s="46"/>
      <c r="N72" s="58" t="s">
        <v>25</v>
      </c>
      <c r="O72" s="41"/>
      <c r="P72" s="39"/>
      <c r="Q72" s="40" t="s">
        <v>34</v>
      </c>
    </row>
    <row r="73" spans="3:17">
      <c r="C73" s="14">
        <v>68</v>
      </c>
      <c r="D73" s="32">
        <v>100168</v>
      </c>
      <c r="E73" s="33" t="s">
        <v>35</v>
      </c>
      <c r="F73" s="32">
        <v>3</v>
      </c>
      <c r="G73" s="34" t="s">
        <v>21</v>
      </c>
      <c r="H73" s="32">
        <v>4</v>
      </c>
      <c r="I73" s="55">
        <v>40268</v>
      </c>
      <c r="J73" s="35" t="s">
        <v>24</v>
      </c>
      <c r="K73" s="36"/>
      <c r="L73" s="36"/>
      <c r="M73" s="43">
        <v>-2388.75</v>
      </c>
      <c r="N73" s="58" t="s">
        <v>26</v>
      </c>
      <c r="O73" s="41"/>
      <c r="P73" s="39">
        <v>1.4999999999999999E-2</v>
      </c>
      <c r="Q73" s="40" t="s">
        <v>34</v>
      </c>
    </row>
    <row r="74" spans="3:17">
      <c r="C74" s="14">
        <v>69</v>
      </c>
      <c r="D74" s="32">
        <v>100168</v>
      </c>
      <c r="E74" s="33" t="s">
        <v>35</v>
      </c>
      <c r="F74" s="32">
        <v>3</v>
      </c>
      <c r="G74" s="34" t="s">
        <v>16</v>
      </c>
      <c r="H74" s="32">
        <v>1</v>
      </c>
      <c r="I74" s="55">
        <v>39995</v>
      </c>
      <c r="J74" s="35" t="s">
        <v>27</v>
      </c>
      <c r="K74" s="36">
        <v>0</v>
      </c>
      <c r="L74" s="36"/>
      <c r="M74" s="43">
        <v>-88200</v>
      </c>
      <c r="N74" s="58" t="s">
        <v>28</v>
      </c>
      <c r="O74" s="47">
        <v>-504000</v>
      </c>
      <c r="P74" s="39">
        <v>0.17499999999999999</v>
      </c>
      <c r="Q74" s="40" t="s">
        <v>34</v>
      </c>
    </row>
    <row r="75" spans="3:17">
      <c r="C75" s="14">
        <v>70</v>
      </c>
      <c r="D75" s="32">
        <v>100168</v>
      </c>
      <c r="E75" s="33" t="s">
        <v>35</v>
      </c>
      <c r="F75" s="32">
        <v>3</v>
      </c>
      <c r="G75" s="34" t="s">
        <v>19</v>
      </c>
      <c r="H75" s="32">
        <v>2</v>
      </c>
      <c r="I75" s="55">
        <v>40036</v>
      </c>
      <c r="J75" s="35" t="s">
        <v>27</v>
      </c>
      <c r="K75" s="36">
        <v>41</v>
      </c>
      <c r="L75" s="36"/>
      <c r="M75" s="43">
        <v>-352800</v>
      </c>
      <c r="N75" s="58" t="s">
        <v>28</v>
      </c>
      <c r="O75" s="47"/>
      <c r="P75" s="39">
        <v>0.7</v>
      </c>
      <c r="Q75" s="40" t="s">
        <v>34</v>
      </c>
    </row>
    <row r="76" spans="3:17">
      <c r="C76" s="14">
        <v>71</v>
      </c>
      <c r="D76" s="32">
        <v>100168</v>
      </c>
      <c r="E76" s="33" t="s">
        <v>35</v>
      </c>
      <c r="F76" s="32">
        <v>3</v>
      </c>
      <c r="G76" s="34" t="s">
        <v>20</v>
      </c>
      <c r="H76" s="32">
        <v>3</v>
      </c>
      <c r="I76" s="55">
        <v>40113</v>
      </c>
      <c r="J76" s="35" t="s">
        <v>27</v>
      </c>
      <c r="K76" s="36">
        <v>77</v>
      </c>
      <c r="L76" s="36"/>
      <c r="M76" s="43">
        <v>-30240</v>
      </c>
      <c r="N76" s="58" t="s">
        <v>28</v>
      </c>
      <c r="O76" s="47"/>
      <c r="P76" s="39">
        <v>0.06</v>
      </c>
      <c r="Q76" s="40" t="s">
        <v>34</v>
      </c>
    </row>
    <row r="77" spans="3:17">
      <c r="C77" s="14">
        <v>72</v>
      </c>
      <c r="D77" s="32">
        <v>100168</v>
      </c>
      <c r="E77" s="33" t="s">
        <v>35</v>
      </c>
      <c r="F77" s="32">
        <v>3</v>
      </c>
      <c r="G77" s="34" t="s">
        <v>21</v>
      </c>
      <c r="H77" s="32">
        <v>4</v>
      </c>
      <c r="I77" s="55">
        <v>40142</v>
      </c>
      <c r="J77" s="35" t="s">
        <v>27</v>
      </c>
      <c r="K77" s="36">
        <v>29</v>
      </c>
      <c r="L77" s="36"/>
      <c r="M77" s="43">
        <v>-32760</v>
      </c>
      <c r="N77" s="58" t="s">
        <v>28</v>
      </c>
      <c r="O77" s="47"/>
      <c r="P77" s="39">
        <v>6.5000000000000002E-2</v>
      </c>
      <c r="Q77" s="40" t="s">
        <v>34</v>
      </c>
    </row>
    <row r="78" spans="3:17">
      <c r="C78" s="14">
        <v>73</v>
      </c>
      <c r="D78" s="32">
        <v>100168</v>
      </c>
      <c r="E78" s="33" t="s">
        <v>35</v>
      </c>
      <c r="F78" s="32">
        <v>3</v>
      </c>
      <c r="G78" s="34" t="s">
        <v>22</v>
      </c>
      <c r="H78" s="32">
        <v>5</v>
      </c>
      <c r="I78" s="55">
        <v>40872</v>
      </c>
      <c r="J78" s="35" t="s">
        <v>27</v>
      </c>
      <c r="K78" s="36">
        <v>730</v>
      </c>
      <c r="L78" s="36"/>
      <c r="M78" s="43">
        <v>0</v>
      </c>
      <c r="N78" s="58" t="s">
        <v>28</v>
      </c>
      <c r="O78" s="47"/>
      <c r="P78" s="39"/>
      <c r="Q78" s="40" t="s">
        <v>34</v>
      </c>
    </row>
    <row r="79" spans="3:17">
      <c r="C79" s="14">
        <v>74</v>
      </c>
      <c r="D79" s="32">
        <v>100168</v>
      </c>
      <c r="E79" s="33" t="s">
        <v>35</v>
      </c>
      <c r="F79" s="32">
        <v>3</v>
      </c>
      <c r="G79" s="34" t="s">
        <v>16</v>
      </c>
      <c r="H79" s="32">
        <v>1</v>
      </c>
      <c r="I79" s="55">
        <v>39995</v>
      </c>
      <c r="J79" s="35" t="s">
        <v>27</v>
      </c>
      <c r="K79" s="36">
        <v>0</v>
      </c>
      <c r="L79" s="36"/>
      <c r="M79" s="43">
        <v>-133000</v>
      </c>
      <c r="N79" s="58" t="s">
        <v>29</v>
      </c>
      <c r="O79" s="47">
        <v>-760000</v>
      </c>
      <c r="P79" s="39">
        <v>0.17499999999999999</v>
      </c>
      <c r="Q79" s="40" t="s">
        <v>34</v>
      </c>
    </row>
    <row r="80" spans="3:17">
      <c r="C80" s="14">
        <v>75</v>
      </c>
      <c r="D80" s="32">
        <v>100168</v>
      </c>
      <c r="E80" s="33" t="s">
        <v>35</v>
      </c>
      <c r="F80" s="32">
        <v>3</v>
      </c>
      <c r="G80" s="34" t="s">
        <v>19</v>
      </c>
      <c r="H80" s="32">
        <v>2</v>
      </c>
      <c r="I80" s="55">
        <v>40036</v>
      </c>
      <c r="J80" s="35" t="s">
        <v>27</v>
      </c>
      <c r="K80" s="36">
        <v>41</v>
      </c>
      <c r="L80" s="36"/>
      <c r="M80" s="43">
        <v>-98000</v>
      </c>
      <c r="N80" s="58" t="s">
        <v>29</v>
      </c>
      <c r="O80" s="47"/>
      <c r="P80" s="39">
        <v>0.7</v>
      </c>
      <c r="Q80" s="40" t="s">
        <v>34</v>
      </c>
    </row>
    <row r="81" spans="3:17">
      <c r="C81" s="14">
        <v>76</v>
      </c>
      <c r="D81" s="32">
        <v>100168</v>
      </c>
      <c r="E81" s="33" t="s">
        <v>35</v>
      </c>
      <c r="F81" s="32">
        <v>3</v>
      </c>
      <c r="G81" s="34" t="s">
        <v>20</v>
      </c>
      <c r="H81" s="32">
        <v>3</v>
      </c>
      <c r="I81" s="55">
        <v>40113</v>
      </c>
      <c r="J81" s="35" t="s">
        <v>27</v>
      </c>
      <c r="K81" s="36">
        <v>77</v>
      </c>
      <c r="L81" s="36"/>
      <c r="M81" s="43">
        <v>-8400</v>
      </c>
      <c r="N81" s="58" t="s">
        <v>29</v>
      </c>
      <c r="O81" s="47"/>
      <c r="P81" s="39">
        <v>0.06</v>
      </c>
      <c r="Q81" s="40" t="s">
        <v>34</v>
      </c>
    </row>
    <row r="82" spans="3:17">
      <c r="C82" s="14">
        <v>77</v>
      </c>
      <c r="D82" s="32">
        <v>100168</v>
      </c>
      <c r="E82" s="33" t="s">
        <v>35</v>
      </c>
      <c r="F82" s="32">
        <v>3</v>
      </c>
      <c r="G82" s="34" t="s">
        <v>21</v>
      </c>
      <c r="H82" s="32">
        <v>4</v>
      </c>
      <c r="I82" s="55">
        <v>40142</v>
      </c>
      <c r="J82" s="35" t="s">
        <v>27</v>
      </c>
      <c r="K82" s="36">
        <v>29</v>
      </c>
      <c r="L82" s="36"/>
      <c r="M82" s="43">
        <v>-9100</v>
      </c>
      <c r="N82" s="58" t="s">
        <v>29</v>
      </c>
      <c r="O82" s="47"/>
      <c r="P82" s="39">
        <v>6.5000000000000002E-2</v>
      </c>
      <c r="Q82" s="40" t="s">
        <v>34</v>
      </c>
    </row>
    <row r="83" spans="3:17">
      <c r="C83" s="14">
        <v>78</v>
      </c>
      <c r="D83" s="32">
        <v>100168</v>
      </c>
      <c r="E83" s="33" t="s">
        <v>35</v>
      </c>
      <c r="F83" s="32">
        <v>3</v>
      </c>
      <c r="G83" s="34" t="s">
        <v>22</v>
      </c>
      <c r="H83" s="32">
        <v>5</v>
      </c>
      <c r="I83" s="55">
        <v>40872</v>
      </c>
      <c r="J83" s="35" t="s">
        <v>27</v>
      </c>
      <c r="K83" s="36">
        <v>730</v>
      </c>
      <c r="L83" s="36"/>
      <c r="M83" s="43">
        <v>0</v>
      </c>
      <c r="N83" s="58" t="s">
        <v>29</v>
      </c>
      <c r="O83" s="47"/>
      <c r="P83" s="39"/>
      <c r="Q83" s="40" t="s">
        <v>34</v>
      </c>
    </row>
    <row r="84" spans="3:17">
      <c r="C84" s="14">
        <v>79</v>
      </c>
      <c r="D84" s="32">
        <v>100170</v>
      </c>
      <c r="E84" s="33" t="s">
        <v>40</v>
      </c>
      <c r="F84" s="32">
        <v>8</v>
      </c>
      <c r="G84" s="34" t="s">
        <v>16</v>
      </c>
      <c r="H84" s="32">
        <v>1</v>
      </c>
      <c r="I84" s="55">
        <v>40119</v>
      </c>
      <c r="J84" s="35" t="s">
        <v>17</v>
      </c>
      <c r="K84" s="36">
        <v>0</v>
      </c>
      <c r="L84" s="36"/>
      <c r="M84" s="37">
        <v>45000</v>
      </c>
      <c r="N84" s="57" t="s">
        <v>18</v>
      </c>
      <c r="O84" s="38">
        <v>300000</v>
      </c>
      <c r="P84" s="39">
        <v>0.15</v>
      </c>
      <c r="Q84" s="40" t="s">
        <v>77</v>
      </c>
    </row>
    <row r="85" spans="3:17">
      <c r="C85" s="14">
        <v>80</v>
      </c>
      <c r="D85" s="32">
        <v>100170</v>
      </c>
      <c r="E85" s="33" t="s">
        <v>40</v>
      </c>
      <c r="F85" s="32">
        <v>8</v>
      </c>
      <c r="G85" s="34" t="s">
        <v>19</v>
      </c>
      <c r="H85" s="32">
        <v>2</v>
      </c>
      <c r="I85" s="55">
        <v>40158</v>
      </c>
      <c r="J85" s="35" t="s">
        <v>17</v>
      </c>
      <c r="K85" s="36">
        <v>39</v>
      </c>
      <c r="L85" s="36"/>
      <c r="M85" s="37">
        <v>45000</v>
      </c>
      <c r="N85" s="57" t="s">
        <v>18</v>
      </c>
      <c r="O85" s="41"/>
      <c r="P85" s="39">
        <v>0.15</v>
      </c>
      <c r="Q85" s="40" t="s">
        <v>77</v>
      </c>
    </row>
    <row r="86" spans="3:17">
      <c r="C86" s="14">
        <v>81</v>
      </c>
      <c r="D86" s="32">
        <v>100170</v>
      </c>
      <c r="E86" s="33" t="s">
        <v>40</v>
      </c>
      <c r="F86" s="32">
        <v>8</v>
      </c>
      <c r="G86" s="34" t="s">
        <v>20</v>
      </c>
      <c r="H86" s="32">
        <v>3</v>
      </c>
      <c r="I86" s="55">
        <v>40233</v>
      </c>
      <c r="J86" s="35" t="s">
        <v>17</v>
      </c>
      <c r="K86" s="36">
        <v>75</v>
      </c>
      <c r="L86" s="36"/>
      <c r="M86" s="37">
        <v>75000</v>
      </c>
      <c r="N86" s="57" t="s">
        <v>18</v>
      </c>
      <c r="O86" s="41"/>
      <c r="P86" s="39">
        <v>0.25</v>
      </c>
      <c r="Q86" s="40" t="s">
        <v>77</v>
      </c>
    </row>
    <row r="87" spans="3:17">
      <c r="C87" s="14">
        <v>82</v>
      </c>
      <c r="D87" s="32">
        <v>100170</v>
      </c>
      <c r="E87" s="33" t="s">
        <v>40</v>
      </c>
      <c r="F87" s="32">
        <v>8</v>
      </c>
      <c r="G87" s="34" t="s">
        <v>21</v>
      </c>
      <c r="H87" s="32">
        <v>4</v>
      </c>
      <c r="I87" s="55">
        <v>40317</v>
      </c>
      <c r="J87" s="35" t="s">
        <v>17</v>
      </c>
      <c r="K87" s="36">
        <v>84</v>
      </c>
      <c r="L87" s="36"/>
      <c r="M87" s="37">
        <v>120000</v>
      </c>
      <c r="N87" s="57" t="s">
        <v>18</v>
      </c>
      <c r="O87" s="41"/>
      <c r="P87" s="39">
        <v>0.4</v>
      </c>
      <c r="Q87" s="40" t="s">
        <v>77</v>
      </c>
    </row>
    <row r="88" spans="3:17">
      <c r="C88" s="14">
        <v>83</v>
      </c>
      <c r="D88" s="32">
        <v>100170</v>
      </c>
      <c r="E88" s="33" t="s">
        <v>40</v>
      </c>
      <c r="F88" s="32">
        <v>8</v>
      </c>
      <c r="G88" s="34" t="s">
        <v>22</v>
      </c>
      <c r="H88" s="32">
        <v>5</v>
      </c>
      <c r="I88" s="55">
        <v>40317</v>
      </c>
      <c r="J88" s="35" t="s">
        <v>17</v>
      </c>
      <c r="K88" s="36">
        <v>730</v>
      </c>
      <c r="L88" s="36"/>
      <c r="M88" s="37">
        <v>15000</v>
      </c>
      <c r="N88" s="57" t="s">
        <v>18</v>
      </c>
      <c r="O88" s="41"/>
      <c r="P88" s="39">
        <v>0.05</v>
      </c>
      <c r="Q88" s="40" t="s">
        <v>77</v>
      </c>
    </row>
    <row r="89" spans="3:17">
      <c r="C89" s="14">
        <v>84</v>
      </c>
      <c r="D89" s="32">
        <v>100170</v>
      </c>
      <c r="E89" s="33" t="s">
        <v>40</v>
      </c>
      <c r="F89" s="32">
        <v>8</v>
      </c>
      <c r="G89" s="34" t="s">
        <v>16</v>
      </c>
      <c r="H89" s="32">
        <v>1</v>
      </c>
      <c r="I89" s="55">
        <v>40209</v>
      </c>
      <c r="J89" s="35" t="s">
        <v>30</v>
      </c>
      <c r="K89" s="36">
        <v>90</v>
      </c>
      <c r="L89" s="36"/>
      <c r="M89" s="37">
        <v>45000</v>
      </c>
      <c r="N89" s="57" t="s">
        <v>31</v>
      </c>
      <c r="O89" s="42"/>
      <c r="P89" s="39">
        <v>0.15</v>
      </c>
      <c r="Q89" s="40" t="s">
        <v>77</v>
      </c>
    </row>
    <row r="90" spans="3:17">
      <c r="C90" s="14">
        <v>85</v>
      </c>
      <c r="D90" s="32">
        <v>100170</v>
      </c>
      <c r="E90" s="33" t="s">
        <v>40</v>
      </c>
      <c r="F90" s="32">
        <v>8</v>
      </c>
      <c r="G90" s="34" t="s">
        <v>19</v>
      </c>
      <c r="H90" s="32">
        <v>2</v>
      </c>
      <c r="I90" s="55">
        <v>40248</v>
      </c>
      <c r="J90" s="35" t="s">
        <v>30</v>
      </c>
      <c r="K90" s="36">
        <v>90</v>
      </c>
      <c r="L90" s="36"/>
      <c r="M90" s="37">
        <v>45000</v>
      </c>
      <c r="N90" s="57" t="s">
        <v>31</v>
      </c>
      <c r="O90" s="41"/>
      <c r="P90" s="39">
        <v>0.15</v>
      </c>
      <c r="Q90" s="40" t="s">
        <v>77</v>
      </c>
    </row>
    <row r="91" spans="3:17">
      <c r="C91" s="14">
        <v>86</v>
      </c>
      <c r="D91" s="32">
        <v>100170</v>
      </c>
      <c r="E91" s="33" t="s">
        <v>40</v>
      </c>
      <c r="F91" s="32">
        <v>8</v>
      </c>
      <c r="G91" s="34" t="s">
        <v>20</v>
      </c>
      <c r="H91" s="32">
        <v>3</v>
      </c>
      <c r="I91" s="55">
        <v>40323</v>
      </c>
      <c r="J91" s="35" t="s">
        <v>30</v>
      </c>
      <c r="K91" s="36">
        <v>90</v>
      </c>
      <c r="L91" s="36"/>
      <c r="M91" s="37">
        <v>75000</v>
      </c>
      <c r="N91" s="57" t="s">
        <v>31</v>
      </c>
      <c r="O91" s="41"/>
      <c r="P91" s="39">
        <v>0.25</v>
      </c>
      <c r="Q91" s="40" t="s">
        <v>77</v>
      </c>
    </row>
    <row r="92" spans="3:17">
      <c r="C92" s="14">
        <v>87</v>
      </c>
      <c r="D92" s="32">
        <v>100170</v>
      </c>
      <c r="E92" s="33" t="s">
        <v>40</v>
      </c>
      <c r="F92" s="32">
        <v>8</v>
      </c>
      <c r="G92" s="34" t="s">
        <v>21</v>
      </c>
      <c r="H92" s="32">
        <v>4</v>
      </c>
      <c r="I92" s="55">
        <v>40407</v>
      </c>
      <c r="J92" s="35" t="s">
        <v>30</v>
      </c>
      <c r="K92" s="36">
        <v>90</v>
      </c>
      <c r="L92" s="36"/>
      <c r="M92" s="37">
        <v>120000</v>
      </c>
      <c r="N92" s="57" t="s">
        <v>31</v>
      </c>
      <c r="O92" s="41"/>
      <c r="P92" s="39">
        <v>0.4</v>
      </c>
      <c r="Q92" s="40" t="s">
        <v>77</v>
      </c>
    </row>
    <row r="93" spans="3:17">
      <c r="C93" s="14">
        <v>88</v>
      </c>
      <c r="D93" s="32">
        <v>100170</v>
      </c>
      <c r="E93" s="33" t="s">
        <v>40</v>
      </c>
      <c r="F93" s="32">
        <v>8</v>
      </c>
      <c r="G93" s="34" t="s">
        <v>22</v>
      </c>
      <c r="H93" s="32">
        <v>5</v>
      </c>
      <c r="I93" s="55">
        <v>40407</v>
      </c>
      <c r="J93" s="35" t="s">
        <v>30</v>
      </c>
      <c r="K93" s="36">
        <v>90</v>
      </c>
      <c r="L93" s="36"/>
      <c r="M93" s="37">
        <v>15000</v>
      </c>
      <c r="N93" s="57" t="s">
        <v>31</v>
      </c>
      <c r="O93" s="41"/>
      <c r="P93" s="39">
        <v>0.05</v>
      </c>
      <c r="Q93" s="40" t="s">
        <v>77</v>
      </c>
    </row>
    <row r="94" spans="3:17">
      <c r="C94" s="14">
        <v>89</v>
      </c>
      <c r="D94" s="32">
        <v>100170</v>
      </c>
      <c r="E94" s="33" t="s">
        <v>40</v>
      </c>
      <c r="F94" s="32">
        <v>8</v>
      </c>
      <c r="G94" s="34" t="s">
        <v>16</v>
      </c>
      <c r="H94" s="32">
        <v>1</v>
      </c>
      <c r="I94" s="55">
        <v>40119</v>
      </c>
      <c r="J94" s="35" t="s">
        <v>24</v>
      </c>
      <c r="K94" s="36"/>
      <c r="L94" s="36"/>
      <c r="M94" s="43">
        <v>45000</v>
      </c>
      <c r="N94" s="58" t="s">
        <v>25</v>
      </c>
      <c r="O94" s="45"/>
      <c r="P94" s="39"/>
      <c r="Q94" s="40" t="s">
        <v>77</v>
      </c>
    </row>
    <row r="95" spans="3:17">
      <c r="C95" s="14">
        <v>90</v>
      </c>
      <c r="D95" s="32">
        <v>100170</v>
      </c>
      <c r="E95" s="33" t="s">
        <v>40</v>
      </c>
      <c r="F95" s="32">
        <v>8</v>
      </c>
      <c r="G95" s="34" t="s">
        <v>19</v>
      </c>
      <c r="H95" s="32">
        <v>2</v>
      </c>
      <c r="I95" s="55">
        <v>40158</v>
      </c>
      <c r="J95" s="35" t="s">
        <v>24</v>
      </c>
      <c r="K95" s="36"/>
      <c r="L95" s="36"/>
      <c r="M95" s="43"/>
      <c r="N95" s="58" t="s">
        <v>25</v>
      </c>
      <c r="O95" s="45"/>
      <c r="P95" s="39"/>
      <c r="Q95" s="40" t="s">
        <v>77</v>
      </c>
    </row>
    <row r="96" spans="3:17">
      <c r="C96" s="14">
        <v>91</v>
      </c>
      <c r="D96" s="32">
        <v>100170</v>
      </c>
      <c r="E96" s="33" t="s">
        <v>40</v>
      </c>
      <c r="F96" s="32">
        <v>8</v>
      </c>
      <c r="G96" s="34" t="s">
        <v>20</v>
      </c>
      <c r="H96" s="32">
        <v>3</v>
      </c>
      <c r="I96" s="55">
        <v>40233</v>
      </c>
      <c r="J96" s="35" t="s">
        <v>24</v>
      </c>
      <c r="K96" s="36"/>
      <c r="L96" s="36"/>
      <c r="M96" s="43"/>
      <c r="N96" s="58" t="s">
        <v>25</v>
      </c>
      <c r="O96" s="45"/>
      <c r="P96" s="39"/>
      <c r="Q96" s="40" t="s">
        <v>77</v>
      </c>
    </row>
    <row r="97" spans="3:17">
      <c r="C97" s="14">
        <v>92</v>
      </c>
      <c r="D97" s="32">
        <v>100170</v>
      </c>
      <c r="E97" s="33" t="s">
        <v>40</v>
      </c>
      <c r="F97" s="32">
        <v>8</v>
      </c>
      <c r="G97" s="34" t="s">
        <v>21</v>
      </c>
      <c r="H97" s="32">
        <v>4</v>
      </c>
      <c r="I97" s="55">
        <v>40317</v>
      </c>
      <c r="J97" s="35" t="s">
        <v>24</v>
      </c>
      <c r="K97" s="36"/>
      <c r="L97" s="36"/>
      <c r="M97" s="43">
        <v>-45000</v>
      </c>
      <c r="N97" s="58" t="s">
        <v>25</v>
      </c>
      <c r="O97" s="45"/>
      <c r="P97" s="39"/>
      <c r="Q97" s="40" t="s">
        <v>77</v>
      </c>
    </row>
    <row r="98" spans="3:17">
      <c r="C98" s="14">
        <v>93</v>
      </c>
      <c r="D98" s="32">
        <v>100170</v>
      </c>
      <c r="E98" s="33" t="s">
        <v>40</v>
      </c>
      <c r="F98" s="32">
        <v>8</v>
      </c>
      <c r="G98" s="34" t="s">
        <v>22</v>
      </c>
      <c r="H98" s="32">
        <v>5</v>
      </c>
      <c r="I98" s="55">
        <v>40317</v>
      </c>
      <c r="J98" s="35" t="s">
        <v>24</v>
      </c>
      <c r="K98" s="36"/>
      <c r="L98" s="36"/>
      <c r="M98" s="46"/>
      <c r="N98" s="58" t="s">
        <v>25</v>
      </c>
      <c r="O98" s="41"/>
      <c r="P98" s="39"/>
      <c r="Q98" s="40" t="s">
        <v>77</v>
      </c>
    </row>
    <row r="99" spans="3:17">
      <c r="C99" s="14">
        <v>94</v>
      </c>
      <c r="D99" s="32">
        <v>100170</v>
      </c>
      <c r="E99" s="33" t="s">
        <v>40</v>
      </c>
      <c r="F99" s="32">
        <v>8</v>
      </c>
      <c r="G99" s="34" t="s">
        <v>21</v>
      </c>
      <c r="H99" s="32">
        <v>4</v>
      </c>
      <c r="I99" s="55">
        <v>40317</v>
      </c>
      <c r="J99" s="35" t="s">
        <v>24</v>
      </c>
      <c r="K99" s="36"/>
      <c r="L99" s="36"/>
      <c r="M99" s="43">
        <v>-371.25</v>
      </c>
      <c r="N99" s="58" t="s">
        <v>26</v>
      </c>
      <c r="O99" s="41"/>
      <c r="P99" s="39">
        <v>1.4999999999999999E-2</v>
      </c>
      <c r="Q99" s="40" t="s">
        <v>77</v>
      </c>
    </row>
    <row r="100" spans="3:17">
      <c r="C100" s="14">
        <v>95</v>
      </c>
      <c r="D100" s="32">
        <v>100170</v>
      </c>
      <c r="E100" s="33" t="s">
        <v>40</v>
      </c>
      <c r="F100" s="32">
        <v>8</v>
      </c>
      <c r="G100" s="34" t="s">
        <v>16</v>
      </c>
      <c r="H100" s="32">
        <v>1</v>
      </c>
      <c r="I100" s="55">
        <v>40119</v>
      </c>
      <c r="J100" s="35" t="s">
        <v>27</v>
      </c>
      <c r="K100" s="36">
        <v>0</v>
      </c>
      <c r="L100" s="36"/>
      <c r="M100" s="43">
        <v>17500</v>
      </c>
      <c r="N100" s="58" t="s">
        <v>28</v>
      </c>
      <c r="O100" s="47">
        <v>100000</v>
      </c>
      <c r="P100" s="39">
        <v>0.17499999999999999</v>
      </c>
      <c r="Q100" s="40" t="s">
        <v>77</v>
      </c>
    </row>
    <row r="101" spans="3:17">
      <c r="C101" s="14">
        <v>96</v>
      </c>
      <c r="D101" s="32">
        <v>100170</v>
      </c>
      <c r="E101" s="33" t="s">
        <v>40</v>
      </c>
      <c r="F101" s="32">
        <v>8</v>
      </c>
      <c r="G101" s="34" t="s">
        <v>19</v>
      </c>
      <c r="H101" s="32">
        <v>2</v>
      </c>
      <c r="I101" s="55">
        <v>40158</v>
      </c>
      <c r="J101" s="35" t="s">
        <v>27</v>
      </c>
      <c r="K101" s="36">
        <v>39</v>
      </c>
      <c r="L101" s="36"/>
      <c r="M101" s="43">
        <v>70000</v>
      </c>
      <c r="N101" s="58" t="s">
        <v>28</v>
      </c>
      <c r="O101" s="47"/>
      <c r="P101" s="39">
        <v>0.7</v>
      </c>
      <c r="Q101" s="40" t="s">
        <v>77</v>
      </c>
    </row>
    <row r="102" spans="3:17">
      <c r="C102" s="14">
        <v>97</v>
      </c>
      <c r="D102" s="32">
        <v>100170</v>
      </c>
      <c r="E102" s="33" t="s">
        <v>40</v>
      </c>
      <c r="F102" s="32">
        <v>8</v>
      </c>
      <c r="G102" s="34" t="s">
        <v>20</v>
      </c>
      <c r="H102" s="32">
        <v>3</v>
      </c>
      <c r="I102" s="55">
        <v>40233</v>
      </c>
      <c r="J102" s="35" t="s">
        <v>27</v>
      </c>
      <c r="K102" s="36">
        <v>75</v>
      </c>
      <c r="L102" s="36"/>
      <c r="M102" s="43">
        <v>6000</v>
      </c>
      <c r="N102" s="58" t="s">
        <v>28</v>
      </c>
      <c r="O102" s="47"/>
      <c r="P102" s="39">
        <v>0.06</v>
      </c>
      <c r="Q102" s="40" t="s">
        <v>77</v>
      </c>
    </row>
    <row r="103" spans="3:17">
      <c r="C103" s="14">
        <v>98</v>
      </c>
      <c r="D103" s="32">
        <v>100170</v>
      </c>
      <c r="E103" s="33" t="s">
        <v>40</v>
      </c>
      <c r="F103" s="32">
        <v>8</v>
      </c>
      <c r="G103" s="34" t="s">
        <v>21</v>
      </c>
      <c r="H103" s="32">
        <v>4</v>
      </c>
      <c r="I103" s="55">
        <v>40317</v>
      </c>
      <c r="J103" s="35" t="s">
        <v>27</v>
      </c>
      <c r="K103" s="36">
        <v>84</v>
      </c>
      <c r="L103" s="36"/>
      <c r="M103" s="43">
        <v>6500</v>
      </c>
      <c r="N103" s="58" t="s">
        <v>28</v>
      </c>
      <c r="O103" s="47"/>
      <c r="P103" s="39">
        <v>6.5000000000000002E-2</v>
      </c>
      <c r="Q103" s="40" t="s">
        <v>77</v>
      </c>
    </row>
    <row r="104" spans="3:17">
      <c r="C104" s="14">
        <v>99</v>
      </c>
      <c r="D104" s="32">
        <v>100170</v>
      </c>
      <c r="E104" s="33" t="s">
        <v>40</v>
      </c>
      <c r="F104" s="32">
        <v>8</v>
      </c>
      <c r="G104" s="34" t="s">
        <v>22</v>
      </c>
      <c r="H104" s="32">
        <v>5</v>
      </c>
      <c r="I104" s="55">
        <v>41047</v>
      </c>
      <c r="J104" s="35" t="s">
        <v>27</v>
      </c>
      <c r="K104" s="36">
        <v>730</v>
      </c>
      <c r="L104" s="36"/>
      <c r="M104" s="43">
        <v>0</v>
      </c>
      <c r="N104" s="58" t="s">
        <v>28</v>
      </c>
      <c r="O104" s="47"/>
      <c r="P104" s="39"/>
      <c r="Q104" s="40" t="s">
        <v>77</v>
      </c>
    </row>
    <row r="105" spans="3:17">
      <c r="C105" s="14">
        <v>100</v>
      </c>
      <c r="D105" s="32">
        <v>100170</v>
      </c>
      <c r="E105" s="33" t="s">
        <v>40</v>
      </c>
      <c r="F105" s="32">
        <v>8</v>
      </c>
      <c r="G105" s="34" t="s">
        <v>16</v>
      </c>
      <c r="H105" s="32">
        <v>1</v>
      </c>
      <c r="I105" s="55">
        <v>40119</v>
      </c>
      <c r="J105" s="35" t="s">
        <v>27</v>
      </c>
      <c r="K105" s="36">
        <v>0</v>
      </c>
      <c r="L105" s="36"/>
      <c r="M105" s="43">
        <v>22750</v>
      </c>
      <c r="N105" s="58" t="s">
        <v>29</v>
      </c>
      <c r="O105" s="47">
        <v>130000</v>
      </c>
      <c r="P105" s="39">
        <v>0.17499999999999999</v>
      </c>
      <c r="Q105" s="40" t="s">
        <v>77</v>
      </c>
    </row>
    <row r="106" spans="3:17">
      <c r="C106" s="14">
        <v>101</v>
      </c>
      <c r="D106" s="32">
        <v>100170</v>
      </c>
      <c r="E106" s="33" t="s">
        <v>40</v>
      </c>
      <c r="F106" s="32">
        <v>8</v>
      </c>
      <c r="G106" s="34" t="s">
        <v>19</v>
      </c>
      <c r="H106" s="32">
        <v>2</v>
      </c>
      <c r="I106" s="55">
        <v>40158</v>
      </c>
      <c r="J106" s="35" t="s">
        <v>27</v>
      </c>
      <c r="K106" s="36">
        <v>39</v>
      </c>
      <c r="L106" s="36"/>
      <c r="M106" s="43">
        <v>91000</v>
      </c>
      <c r="N106" s="58" t="s">
        <v>29</v>
      </c>
      <c r="O106" s="47"/>
      <c r="P106" s="39">
        <v>0.7</v>
      </c>
      <c r="Q106" s="40" t="s">
        <v>77</v>
      </c>
    </row>
    <row r="107" spans="3:17">
      <c r="C107" s="14">
        <v>102</v>
      </c>
      <c r="D107" s="32">
        <v>100170</v>
      </c>
      <c r="E107" s="33" t="s">
        <v>40</v>
      </c>
      <c r="F107" s="32">
        <v>8</v>
      </c>
      <c r="G107" s="34" t="s">
        <v>20</v>
      </c>
      <c r="H107" s="32">
        <v>3</v>
      </c>
      <c r="I107" s="55">
        <v>40233</v>
      </c>
      <c r="J107" s="35" t="s">
        <v>27</v>
      </c>
      <c r="K107" s="36">
        <v>75</v>
      </c>
      <c r="L107" s="36"/>
      <c r="M107" s="43">
        <v>7800</v>
      </c>
      <c r="N107" s="58" t="s">
        <v>29</v>
      </c>
      <c r="O107" s="47"/>
      <c r="P107" s="39">
        <v>0.06</v>
      </c>
      <c r="Q107" s="40" t="s">
        <v>77</v>
      </c>
    </row>
    <row r="108" spans="3:17">
      <c r="C108" s="14">
        <v>103</v>
      </c>
      <c r="D108" s="32">
        <v>100170</v>
      </c>
      <c r="E108" s="33" t="s">
        <v>40</v>
      </c>
      <c r="F108" s="32">
        <v>8</v>
      </c>
      <c r="G108" s="34" t="s">
        <v>21</v>
      </c>
      <c r="H108" s="32">
        <v>4</v>
      </c>
      <c r="I108" s="55">
        <v>40317</v>
      </c>
      <c r="J108" s="35" t="s">
        <v>27</v>
      </c>
      <c r="K108" s="36">
        <v>84</v>
      </c>
      <c r="L108" s="36"/>
      <c r="M108" s="43">
        <v>8450</v>
      </c>
      <c r="N108" s="58" t="s">
        <v>29</v>
      </c>
      <c r="O108" s="47"/>
      <c r="P108" s="39">
        <v>6.5000000000000002E-2</v>
      </c>
      <c r="Q108" s="40" t="s">
        <v>77</v>
      </c>
    </row>
    <row r="109" spans="3:17">
      <c r="C109" s="14">
        <v>104</v>
      </c>
      <c r="D109" s="32">
        <v>100170</v>
      </c>
      <c r="E109" s="32" t="s">
        <v>40</v>
      </c>
      <c r="F109" s="32">
        <v>8</v>
      </c>
      <c r="G109" s="34" t="s">
        <v>22</v>
      </c>
      <c r="H109" s="32">
        <v>5</v>
      </c>
      <c r="I109" s="55">
        <v>41047</v>
      </c>
      <c r="J109" s="35" t="s">
        <v>27</v>
      </c>
      <c r="K109" s="36">
        <v>730</v>
      </c>
      <c r="L109" s="36"/>
      <c r="M109" s="43">
        <v>0</v>
      </c>
      <c r="N109" s="58" t="s">
        <v>29</v>
      </c>
      <c r="O109" s="47"/>
      <c r="P109" s="39"/>
      <c r="Q109" s="40" t="s">
        <v>77</v>
      </c>
    </row>
    <row r="110" spans="3:17">
      <c r="C110" s="14">
        <v>105</v>
      </c>
      <c r="D110" s="51">
        <v>100115</v>
      </c>
      <c r="E110" s="30" t="s">
        <v>76</v>
      </c>
      <c r="F110" s="51" t="s">
        <v>41</v>
      </c>
      <c r="G110" s="44" t="s">
        <v>16</v>
      </c>
      <c r="H110" s="32">
        <v>1</v>
      </c>
      <c r="I110" s="55">
        <v>39904</v>
      </c>
      <c r="J110" s="35" t="s">
        <v>17</v>
      </c>
      <c r="K110" s="52">
        <v>0</v>
      </c>
      <c r="L110" s="36"/>
      <c r="M110" s="43">
        <v>192000</v>
      </c>
      <c r="N110" s="57" t="s">
        <v>18</v>
      </c>
      <c r="O110" s="38">
        <v>700000</v>
      </c>
      <c r="P110" s="53">
        <v>0.25</v>
      </c>
      <c r="Q110" s="54" t="s">
        <v>59</v>
      </c>
    </row>
    <row r="111" spans="3:17">
      <c r="C111" s="14">
        <v>106</v>
      </c>
      <c r="D111" s="51">
        <v>100115</v>
      </c>
      <c r="E111" s="30" t="s">
        <v>76</v>
      </c>
      <c r="F111" s="51" t="s">
        <v>41</v>
      </c>
      <c r="G111" s="44" t="s">
        <v>42</v>
      </c>
      <c r="H111" s="32">
        <v>2</v>
      </c>
      <c r="I111" s="55">
        <v>39911</v>
      </c>
      <c r="J111" s="35" t="s">
        <v>17</v>
      </c>
      <c r="K111" s="52">
        <v>7</v>
      </c>
      <c r="L111" s="36"/>
      <c r="M111" s="43">
        <v>0</v>
      </c>
      <c r="N111" s="57" t="s">
        <v>18</v>
      </c>
      <c r="O111" s="42"/>
      <c r="P111" s="53">
        <v>0</v>
      </c>
      <c r="Q111" s="54" t="s">
        <v>59</v>
      </c>
    </row>
    <row r="112" spans="3:17">
      <c r="C112" s="14">
        <v>107</v>
      </c>
      <c r="D112" s="51">
        <v>100115</v>
      </c>
      <c r="E112" s="30" t="s">
        <v>76</v>
      </c>
      <c r="F112" s="51" t="s">
        <v>41</v>
      </c>
      <c r="G112" s="44" t="s">
        <v>43</v>
      </c>
      <c r="H112" s="32">
        <v>3</v>
      </c>
      <c r="I112" s="55">
        <v>39927</v>
      </c>
      <c r="J112" s="35" t="s">
        <v>17</v>
      </c>
      <c r="K112" s="52">
        <v>16</v>
      </c>
      <c r="L112" s="36"/>
      <c r="M112" s="43">
        <v>0</v>
      </c>
      <c r="N112" s="57" t="s">
        <v>18</v>
      </c>
      <c r="O112" s="42"/>
      <c r="P112" s="53">
        <v>0</v>
      </c>
      <c r="Q112" s="54" t="s">
        <v>59</v>
      </c>
    </row>
    <row r="113" spans="3:17">
      <c r="C113" s="14">
        <v>108</v>
      </c>
      <c r="D113" s="51">
        <v>100115</v>
      </c>
      <c r="E113" s="30" t="s">
        <v>76</v>
      </c>
      <c r="F113" s="51" t="s">
        <v>41</v>
      </c>
      <c r="G113" s="44" t="s">
        <v>19</v>
      </c>
      <c r="H113" s="32">
        <v>4</v>
      </c>
      <c r="I113" s="55">
        <v>39953</v>
      </c>
      <c r="J113" s="35" t="s">
        <v>17</v>
      </c>
      <c r="K113" s="52">
        <v>26</v>
      </c>
      <c r="L113" s="36"/>
      <c r="M113" s="43">
        <v>0</v>
      </c>
      <c r="N113" s="57" t="s">
        <v>18</v>
      </c>
      <c r="O113" s="42"/>
      <c r="P113" s="53">
        <v>0</v>
      </c>
      <c r="Q113" s="54" t="s">
        <v>59</v>
      </c>
    </row>
    <row r="114" spans="3:17">
      <c r="C114" s="14">
        <v>109</v>
      </c>
      <c r="D114" s="51">
        <v>100115</v>
      </c>
      <c r="E114" s="30" t="s">
        <v>76</v>
      </c>
      <c r="F114" s="51" t="s">
        <v>41</v>
      </c>
      <c r="G114" s="44" t="s">
        <v>44</v>
      </c>
      <c r="H114" s="32">
        <v>5</v>
      </c>
      <c r="I114" s="55">
        <v>40004</v>
      </c>
      <c r="J114" s="35" t="s">
        <v>17</v>
      </c>
      <c r="K114" s="52">
        <v>50</v>
      </c>
      <c r="L114" s="36"/>
      <c r="M114" s="43">
        <v>0</v>
      </c>
      <c r="N114" s="57" t="s">
        <v>18</v>
      </c>
      <c r="O114" s="42"/>
      <c r="P114" s="53">
        <v>0</v>
      </c>
      <c r="Q114" s="54" t="s">
        <v>59</v>
      </c>
    </row>
    <row r="115" spans="3:17">
      <c r="C115" s="14">
        <v>110</v>
      </c>
      <c r="D115" s="51">
        <v>100115</v>
      </c>
      <c r="E115" s="30" t="s">
        <v>76</v>
      </c>
      <c r="F115" s="51" t="s">
        <v>41</v>
      </c>
      <c r="G115" s="44" t="s">
        <v>45</v>
      </c>
      <c r="H115" s="32">
        <v>6</v>
      </c>
      <c r="I115" s="55">
        <v>40011</v>
      </c>
      <c r="J115" s="35" t="s">
        <v>17</v>
      </c>
      <c r="K115" s="52">
        <v>7</v>
      </c>
      <c r="L115" s="36"/>
      <c r="M115" s="43">
        <v>0</v>
      </c>
      <c r="N115" s="57" t="s">
        <v>18</v>
      </c>
      <c r="O115" s="42"/>
      <c r="P115" s="53">
        <v>0</v>
      </c>
      <c r="Q115" s="54" t="s">
        <v>59</v>
      </c>
    </row>
    <row r="116" spans="3:17">
      <c r="C116" s="14">
        <v>111</v>
      </c>
      <c r="D116" s="51">
        <v>100115</v>
      </c>
      <c r="E116" s="30" t="s">
        <v>76</v>
      </c>
      <c r="F116" s="51" t="s">
        <v>41</v>
      </c>
      <c r="G116" s="44" t="s">
        <v>46</v>
      </c>
      <c r="H116" s="32">
        <v>7</v>
      </c>
      <c r="I116" s="55">
        <v>40025</v>
      </c>
      <c r="J116" s="35" t="s">
        <v>17</v>
      </c>
      <c r="K116" s="52">
        <v>13</v>
      </c>
      <c r="L116" s="36"/>
      <c r="M116" s="43">
        <v>0</v>
      </c>
      <c r="N116" s="57" t="s">
        <v>18</v>
      </c>
      <c r="O116" s="42"/>
      <c r="P116" s="53">
        <v>0</v>
      </c>
      <c r="Q116" s="54" t="s">
        <v>59</v>
      </c>
    </row>
    <row r="117" spans="3:17">
      <c r="C117" s="14">
        <v>112</v>
      </c>
      <c r="D117" s="51">
        <v>100115</v>
      </c>
      <c r="E117" s="30" t="s">
        <v>76</v>
      </c>
      <c r="F117" s="51" t="s">
        <v>41</v>
      </c>
      <c r="G117" s="44" t="s">
        <v>47</v>
      </c>
      <c r="H117" s="32">
        <v>8</v>
      </c>
      <c r="I117" s="55">
        <v>40032</v>
      </c>
      <c r="J117" s="35" t="s">
        <v>17</v>
      </c>
      <c r="K117" s="52">
        <v>7</v>
      </c>
      <c r="L117" s="36"/>
      <c r="M117" s="43">
        <v>577000</v>
      </c>
      <c r="N117" s="57" t="s">
        <v>18</v>
      </c>
      <c r="O117" s="42"/>
      <c r="P117" s="53">
        <v>0.75</v>
      </c>
      <c r="Q117" s="54" t="s">
        <v>59</v>
      </c>
    </row>
    <row r="118" spans="3:17">
      <c r="C118" s="14">
        <v>113</v>
      </c>
      <c r="D118" s="51">
        <v>100115</v>
      </c>
      <c r="E118" s="30" t="s">
        <v>76</v>
      </c>
      <c r="F118" s="51" t="s">
        <v>41</v>
      </c>
      <c r="G118" s="44" t="s">
        <v>16</v>
      </c>
      <c r="H118" s="32">
        <v>1</v>
      </c>
      <c r="I118" s="55">
        <v>39949</v>
      </c>
      <c r="J118" s="35" t="s">
        <v>23</v>
      </c>
      <c r="K118" s="52">
        <v>15</v>
      </c>
      <c r="L118" s="36"/>
      <c r="M118" s="43">
        <v>192000</v>
      </c>
      <c r="N118" s="57" t="s">
        <v>60</v>
      </c>
      <c r="O118" s="42"/>
      <c r="P118" s="53">
        <v>0.25</v>
      </c>
      <c r="Q118" s="54" t="s">
        <v>59</v>
      </c>
    </row>
    <row r="119" spans="3:17">
      <c r="C119" s="14">
        <v>114</v>
      </c>
      <c r="D119" s="51">
        <v>100115</v>
      </c>
      <c r="E119" s="30" t="s">
        <v>76</v>
      </c>
      <c r="F119" s="51" t="s">
        <v>41</v>
      </c>
      <c r="G119" s="44" t="s">
        <v>42</v>
      </c>
      <c r="H119" s="32">
        <v>2</v>
      </c>
      <c r="I119" s="55">
        <v>39926</v>
      </c>
      <c r="J119" s="35" t="s">
        <v>23</v>
      </c>
      <c r="K119" s="52">
        <v>15</v>
      </c>
      <c r="L119" s="36"/>
      <c r="M119" s="43">
        <v>0</v>
      </c>
      <c r="N119" s="57" t="s">
        <v>60</v>
      </c>
      <c r="O119" s="42"/>
      <c r="P119" s="53">
        <v>0</v>
      </c>
      <c r="Q119" s="54" t="s">
        <v>59</v>
      </c>
    </row>
    <row r="120" spans="3:17">
      <c r="C120" s="14">
        <v>115</v>
      </c>
      <c r="D120" s="51">
        <v>100115</v>
      </c>
      <c r="E120" s="30" t="s">
        <v>76</v>
      </c>
      <c r="F120" s="51" t="s">
        <v>41</v>
      </c>
      <c r="G120" s="44" t="s">
        <v>43</v>
      </c>
      <c r="H120" s="32">
        <v>3</v>
      </c>
      <c r="I120" s="55">
        <v>39942</v>
      </c>
      <c r="J120" s="35" t="s">
        <v>23</v>
      </c>
      <c r="K120" s="52">
        <v>15</v>
      </c>
      <c r="L120" s="36"/>
      <c r="M120" s="43">
        <v>0</v>
      </c>
      <c r="N120" s="57" t="s">
        <v>60</v>
      </c>
      <c r="O120" s="42"/>
      <c r="P120" s="53">
        <v>0</v>
      </c>
      <c r="Q120" s="54" t="s">
        <v>59</v>
      </c>
    </row>
    <row r="121" spans="3:17">
      <c r="C121" s="14">
        <v>116</v>
      </c>
      <c r="D121" s="51">
        <v>100115</v>
      </c>
      <c r="E121" s="30" t="s">
        <v>76</v>
      </c>
      <c r="F121" s="51" t="s">
        <v>41</v>
      </c>
      <c r="G121" s="44" t="s">
        <v>19</v>
      </c>
      <c r="H121" s="32">
        <v>4</v>
      </c>
      <c r="I121" s="55">
        <v>39968</v>
      </c>
      <c r="J121" s="35" t="s">
        <v>23</v>
      </c>
      <c r="K121" s="52">
        <v>15</v>
      </c>
      <c r="L121" s="36"/>
      <c r="M121" s="43">
        <v>0</v>
      </c>
      <c r="N121" s="57" t="s">
        <v>60</v>
      </c>
      <c r="O121" s="42"/>
      <c r="P121" s="53">
        <v>0</v>
      </c>
      <c r="Q121" s="54" t="s">
        <v>59</v>
      </c>
    </row>
    <row r="122" spans="3:17">
      <c r="C122" s="14">
        <v>117</v>
      </c>
      <c r="D122" s="51">
        <v>100115</v>
      </c>
      <c r="E122" s="30" t="s">
        <v>76</v>
      </c>
      <c r="F122" s="51" t="s">
        <v>41</v>
      </c>
      <c r="G122" s="44" t="s">
        <v>44</v>
      </c>
      <c r="H122" s="32">
        <v>5</v>
      </c>
      <c r="I122" s="55">
        <v>40019</v>
      </c>
      <c r="J122" s="35" t="s">
        <v>23</v>
      </c>
      <c r="K122" s="52">
        <v>15</v>
      </c>
      <c r="L122" s="36"/>
      <c r="M122" s="43">
        <v>0</v>
      </c>
      <c r="N122" s="57" t="s">
        <v>60</v>
      </c>
      <c r="O122" s="42"/>
      <c r="P122" s="53">
        <v>0</v>
      </c>
      <c r="Q122" s="54" t="s">
        <v>59</v>
      </c>
    </row>
    <row r="123" spans="3:17">
      <c r="C123" s="14">
        <v>118</v>
      </c>
      <c r="D123" s="51">
        <v>100115</v>
      </c>
      <c r="E123" s="30" t="s">
        <v>76</v>
      </c>
      <c r="F123" s="51" t="s">
        <v>41</v>
      </c>
      <c r="G123" s="44" t="s">
        <v>45</v>
      </c>
      <c r="H123" s="32">
        <v>6</v>
      </c>
      <c r="I123" s="55">
        <v>40026</v>
      </c>
      <c r="J123" s="35" t="s">
        <v>23</v>
      </c>
      <c r="K123" s="52">
        <v>15</v>
      </c>
      <c r="L123" s="36"/>
      <c r="M123" s="43">
        <v>0</v>
      </c>
      <c r="N123" s="57" t="s">
        <v>60</v>
      </c>
      <c r="O123" s="42"/>
      <c r="P123" s="53">
        <v>0</v>
      </c>
      <c r="Q123" s="54" t="s">
        <v>59</v>
      </c>
    </row>
    <row r="124" spans="3:17">
      <c r="C124" s="14">
        <v>119</v>
      </c>
      <c r="D124" s="51">
        <v>100115</v>
      </c>
      <c r="E124" s="30" t="s">
        <v>76</v>
      </c>
      <c r="F124" s="51" t="s">
        <v>41</v>
      </c>
      <c r="G124" s="44" t="s">
        <v>46</v>
      </c>
      <c r="H124" s="32">
        <v>7</v>
      </c>
      <c r="I124" s="55">
        <v>40040</v>
      </c>
      <c r="J124" s="35" t="s">
        <v>23</v>
      </c>
      <c r="K124" s="52">
        <v>15</v>
      </c>
      <c r="L124" s="36"/>
      <c r="M124" s="43">
        <v>0</v>
      </c>
      <c r="N124" s="57" t="s">
        <v>60</v>
      </c>
      <c r="O124" s="42"/>
      <c r="P124" s="53">
        <v>0</v>
      </c>
      <c r="Q124" s="54" t="s">
        <v>59</v>
      </c>
    </row>
    <row r="125" spans="3:17">
      <c r="C125" s="14">
        <v>120</v>
      </c>
      <c r="D125" s="51">
        <v>100115</v>
      </c>
      <c r="E125" s="30" t="s">
        <v>76</v>
      </c>
      <c r="F125" s="51" t="s">
        <v>41</v>
      </c>
      <c r="G125" s="44" t="s">
        <v>47</v>
      </c>
      <c r="H125" s="32">
        <v>8</v>
      </c>
      <c r="I125" s="55">
        <v>40071</v>
      </c>
      <c r="J125" s="35" t="s">
        <v>23</v>
      </c>
      <c r="K125" s="52">
        <v>15</v>
      </c>
      <c r="L125" s="36"/>
      <c r="M125" s="43">
        <v>577000</v>
      </c>
      <c r="N125" s="57" t="s">
        <v>60</v>
      </c>
      <c r="O125" s="41"/>
      <c r="P125" s="53">
        <v>0.75</v>
      </c>
      <c r="Q125" s="54" t="s">
        <v>59</v>
      </c>
    </row>
    <row r="126" spans="3:17">
      <c r="C126" s="14">
        <v>121</v>
      </c>
      <c r="D126" s="51">
        <v>100115</v>
      </c>
      <c r="E126" s="30" t="s">
        <v>76</v>
      </c>
      <c r="F126" s="51" t="s">
        <v>41</v>
      </c>
      <c r="G126" s="44" t="s">
        <v>16</v>
      </c>
      <c r="H126" s="32">
        <v>1</v>
      </c>
      <c r="I126" s="55">
        <v>39904</v>
      </c>
      <c r="J126" s="35" t="s">
        <v>24</v>
      </c>
      <c r="K126" s="52"/>
      <c r="L126" s="36"/>
      <c r="M126" s="56"/>
      <c r="N126" s="58" t="s">
        <v>25</v>
      </c>
      <c r="O126" s="45"/>
      <c r="P126" s="53"/>
      <c r="Q126" s="54" t="s">
        <v>59</v>
      </c>
    </row>
    <row r="127" spans="3:17">
      <c r="C127" s="14">
        <v>122</v>
      </c>
      <c r="D127" s="51">
        <v>100115</v>
      </c>
      <c r="E127" s="30" t="s">
        <v>76</v>
      </c>
      <c r="F127" s="51" t="s">
        <v>41</v>
      </c>
      <c r="G127" s="44" t="s">
        <v>42</v>
      </c>
      <c r="H127" s="32">
        <v>2</v>
      </c>
      <c r="I127" s="55">
        <v>39911</v>
      </c>
      <c r="J127" s="35" t="s">
        <v>24</v>
      </c>
      <c r="K127" s="52"/>
      <c r="L127" s="36"/>
      <c r="M127" s="56"/>
      <c r="N127" s="58" t="s">
        <v>25</v>
      </c>
      <c r="O127" s="45"/>
      <c r="P127" s="53"/>
      <c r="Q127" s="54" t="s">
        <v>59</v>
      </c>
    </row>
    <row r="128" spans="3:17">
      <c r="C128" s="14">
        <v>123</v>
      </c>
      <c r="D128" s="51">
        <v>100115</v>
      </c>
      <c r="E128" s="30" t="s">
        <v>76</v>
      </c>
      <c r="F128" s="51" t="s">
        <v>41</v>
      </c>
      <c r="G128" s="44" t="s">
        <v>43</v>
      </c>
      <c r="H128" s="32">
        <v>3</v>
      </c>
      <c r="I128" s="55">
        <v>39927</v>
      </c>
      <c r="J128" s="35" t="s">
        <v>24</v>
      </c>
      <c r="K128" s="52"/>
      <c r="L128" s="36"/>
      <c r="M128" s="56"/>
      <c r="N128" s="58" t="s">
        <v>25</v>
      </c>
      <c r="O128" s="45"/>
      <c r="P128" s="53"/>
      <c r="Q128" s="54" t="s">
        <v>59</v>
      </c>
    </row>
    <row r="129" spans="3:17">
      <c r="C129" s="14">
        <v>124</v>
      </c>
      <c r="D129" s="51">
        <v>100115</v>
      </c>
      <c r="E129" s="30" t="s">
        <v>76</v>
      </c>
      <c r="F129" s="51" t="s">
        <v>41</v>
      </c>
      <c r="G129" s="44" t="s">
        <v>19</v>
      </c>
      <c r="H129" s="32">
        <v>4</v>
      </c>
      <c r="I129" s="55">
        <v>39953</v>
      </c>
      <c r="J129" s="35" t="s">
        <v>24</v>
      </c>
      <c r="K129" s="52"/>
      <c r="L129" s="36"/>
      <c r="M129" s="56"/>
      <c r="N129" s="58" t="s">
        <v>25</v>
      </c>
      <c r="O129" s="45"/>
      <c r="P129" s="53"/>
      <c r="Q129" s="54" t="s">
        <v>59</v>
      </c>
    </row>
    <row r="130" spans="3:17">
      <c r="C130" s="14">
        <v>125</v>
      </c>
      <c r="D130" s="51">
        <v>100115</v>
      </c>
      <c r="E130" s="30" t="s">
        <v>76</v>
      </c>
      <c r="F130" s="51" t="s">
        <v>41</v>
      </c>
      <c r="G130" s="44" t="s">
        <v>44</v>
      </c>
      <c r="H130" s="32">
        <v>5</v>
      </c>
      <c r="I130" s="55">
        <v>40004</v>
      </c>
      <c r="J130" s="35" t="s">
        <v>24</v>
      </c>
      <c r="K130" s="52"/>
      <c r="L130" s="36"/>
      <c r="M130" s="56"/>
      <c r="N130" s="58" t="s">
        <v>25</v>
      </c>
      <c r="O130" s="45"/>
      <c r="P130" s="53"/>
      <c r="Q130" s="54" t="s">
        <v>59</v>
      </c>
    </row>
    <row r="131" spans="3:17">
      <c r="C131" s="14">
        <v>126</v>
      </c>
      <c r="D131" s="51">
        <v>100115</v>
      </c>
      <c r="E131" s="30" t="s">
        <v>76</v>
      </c>
      <c r="F131" s="51" t="s">
        <v>41</v>
      </c>
      <c r="G131" s="44" t="s">
        <v>45</v>
      </c>
      <c r="H131" s="32">
        <v>6</v>
      </c>
      <c r="I131" s="55">
        <v>40011</v>
      </c>
      <c r="J131" s="35" t="s">
        <v>24</v>
      </c>
      <c r="K131" s="52"/>
      <c r="L131" s="36"/>
      <c r="M131" s="56"/>
      <c r="N131" s="58" t="s">
        <v>25</v>
      </c>
      <c r="O131" s="45"/>
      <c r="P131" s="53"/>
      <c r="Q131" s="54" t="s">
        <v>59</v>
      </c>
    </row>
    <row r="132" spans="3:17">
      <c r="C132" s="14">
        <v>127</v>
      </c>
      <c r="D132" s="51">
        <v>100115</v>
      </c>
      <c r="E132" s="30" t="s">
        <v>76</v>
      </c>
      <c r="F132" s="51" t="s">
        <v>41</v>
      </c>
      <c r="G132" s="44" t="s">
        <v>46</v>
      </c>
      <c r="H132" s="32">
        <v>7</v>
      </c>
      <c r="I132" s="55">
        <v>40025</v>
      </c>
      <c r="J132" s="35" t="s">
        <v>24</v>
      </c>
      <c r="K132" s="52"/>
      <c r="L132" s="36"/>
      <c r="M132" s="56"/>
      <c r="N132" s="58" t="s">
        <v>25</v>
      </c>
      <c r="O132" s="45"/>
      <c r="P132" s="53"/>
      <c r="Q132" s="54" t="s">
        <v>59</v>
      </c>
    </row>
    <row r="133" spans="3:17">
      <c r="C133" s="14">
        <v>128</v>
      </c>
      <c r="D133" s="51">
        <v>100115</v>
      </c>
      <c r="E133" s="30" t="s">
        <v>76</v>
      </c>
      <c r="F133" s="51" t="s">
        <v>41</v>
      </c>
      <c r="G133" s="44" t="s">
        <v>47</v>
      </c>
      <c r="H133" s="32">
        <v>8</v>
      </c>
      <c r="I133" s="55">
        <v>40032</v>
      </c>
      <c r="J133" s="35" t="s">
        <v>24</v>
      </c>
      <c r="K133" s="52"/>
      <c r="L133" s="36"/>
      <c r="M133" s="56"/>
      <c r="N133" s="58" t="s">
        <v>26</v>
      </c>
      <c r="O133" s="41"/>
      <c r="P133" s="53">
        <v>1.4999999999999999E-2</v>
      </c>
      <c r="Q133" s="54" t="s">
        <v>59</v>
      </c>
    </row>
    <row r="134" spans="3:17">
      <c r="C134" s="14">
        <v>129</v>
      </c>
      <c r="D134" s="51">
        <v>100115</v>
      </c>
      <c r="E134" s="30" t="s">
        <v>76</v>
      </c>
      <c r="F134" s="51" t="s">
        <v>41</v>
      </c>
      <c r="G134" s="44" t="s">
        <v>48</v>
      </c>
      <c r="H134" s="32"/>
      <c r="I134" s="55">
        <v>39933</v>
      </c>
      <c r="J134" s="35" t="s">
        <v>8</v>
      </c>
      <c r="K134" s="52"/>
      <c r="L134" s="36"/>
      <c r="M134" s="43">
        <v>-60000</v>
      </c>
      <c r="N134" s="58" t="s">
        <v>28</v>
      </c>
      <c r="O134" s="47"/>
      <c r="P134" s="53"/>
      <c r="Q134" s="54" t="s">
        <v>59</v>
      </c>
    </row>
    <row r="135" spans="3:17">
      <c r="C135" s="14">
        <v>130</v>
      </c>
      <c r="D135" s="51">
        <v>100115</v>
      </c>
      <c r="E135" s="30" t="s">
        <v>76</v>
      </c>
      <c r="F135" s="51" t="s">
        <v>41</v>
      </c>
      <c r="G135" s="44" t="s">
        <v>49</v>
      </c>
      <c r="H135" s="32"/>
      <c r="I135" s="55">
        <v>39964</v>
      </c>
      <c r="J135" s="35" t="s">
        <v>8</v>
      </c>
      <c r="K135" s="52"/>
      <c r="L135" s="36"/>
      <c r="M135" s="43">
        <v>-60000</v>
      </c>
      <c r="N135" s="58" t="s">
        <v>28</v>
      </c>
      <c r="O135" s="47"/>
      <c r="P135" s="53"/>
      <c r="Q135" s="54" t="s">
        <v>59</v>
      </c>
    </row>
    <row r="136" spans="3:17">
      <c r="C136" s="14">
        <v>131</v>
      </c>
      <c r="D136" s="51">
        <v>100115</v>
      </c>
      <c r="E136" s="30" t="s">
        <v>76</v>
      </c>
      <c r="F136" s="51" t="s">
        <v>41</v>
      </c>
      <c r="G136" s="44" t="s">
        <v>50</v>
      </c>
      <c r="H136" s="32"/>
      <c r="I136" s="55">
        <v>39994</v>
      </c>
      <c r="J136" s="35" t="s">
        <v>8</v>
      </c>
      <c r="K136" s="52"/>
      <c r="L136" s="36"/>
      <c r="M136" s="43">
        <v>-97200</v>
      </c>
      <c r="N136" s="58" t="s">
        <v>28</v>
      </c>
      <c r="O136" s="47"/>
      <c r="P136" s="53"/>
      <c r="Q136" s="54" t="s">
        <v>59</v>
      </c>
    </row>
    <row r="137" spans="3:17">
      <c r="C137" s="14">
        <v>132</v>
      </c>
      <c r="D137" s="51">
        <v>100115</v>
      </c>
      <c r="E137" s="30" t="s">
        <v>76</v>
      </c>
      <c r="F137" s="51" t="s">
        <v>41</v>
      </c>
      <c r="G137" s="44" t="s">
        <v>51</v>
      </c>
      <c r="H137" s="32"/>
      <c r="I137" s="55">
        <v>40025</v>
      </c>
      <c r="J137" s="35" t="s">
        <v>8</v>
      </c>
      <c r="K137" s="52"/>
      <c r="L137" s="36"/>
      <c r="M137" s="43">
        <v>-20000</v>
      </c>
      <c r="N137" s="58" t="s">
        <v>28</v>
      </c>
      <c r="O137" s="47"/>
      <c r="P137" s="53"/>
      <c r="Q137" s="54" t="s">
        <v>59</v>
      </c>
    </row>
    <row r="138" spans="3:17">
      <c r="C138" s="14">
        <v>133</v>
      </c>
      <c r="D138" s="51">
        <v>100115</v>
      </c>
      <c r="E138" s="30" t="s">
        <v>76</v>
      </c>
      <c r="F138" s="51" t="s">
        <v>41</v>
      </c>
      <c r="G138" s="44" t="s">
        <v>52</v>
      </c>
      <c r="H138" s="32"/>
      <c r="I138" s="55">
        <v>39844</v>
      </c>
      <c r="J138" s="35" t="s">
        <v>8</v>
      </c>
      <c r="K138" s="52"/>
      <c r="L138" s="36"/>
      <c r="M138" s="43">
        <v>0</v>
      </c>
      <c r="N138" s="58" t="s">
        <v>29</v>
      </c>
      <c r="O138" s="47"/>
      <c r="P138" s="53"/>
      <c r="Q138" s="54" t="s">
        <v>59</v>
      </c>
    </row>
    <row r="139" spans="3:17">
      <c r="C139" s="14">
        <v>134</v>
      </c>
      <c r="D139" s="51">
        <v>100115</v>
      </c>
      <c r="E139" s="30" t="s">
        <v>76</v>
      </c>
      <c r="F139" s="51" t="s">
        <v>41</v>
      </c>
      <c r="G139" s="44" t="s">
        <v>52</v>
      </c>
      <c r="H139" s="32"/>
      <c r="I139" s="55">
        <v>39872</v>
      </c>
      <c r="J139" s="35" t="s">
        <v>8</v>
      </c>
      <c r="K139" s="52"/>
      <c r="L139" s="36"/>
      <c r="M139" s="43">
        <v>-653.33333333333337</v>
      </c>
      <c r="N139" s="58" t="s">
        <v>29</v>
      </c>
      <c r="O139" s="47"/>
      <c r="P139" s="53"/>
      <c r="Q139" s="54" t="s">
        <v>59</v>
      </c>
    </row>
    <row r="140" spans="3:17">
      <c r="C140" s="14">
        <v>135</v>
      </c>
      <c r="D140" s="51">
        <v>100115</v>
      </c>
      <c r="E140" s="30" t="s">
        <v>76</v>
      </c>
      <c r="F140" s="51" t="s">
        <v>41</v>
      </c>
      <c r="G140" s="44" t="s">
        <v>52</v>
      </c>
      <c r="H140" s="32"/>
      <c r="I140" s="55">
        <v>39903</v>
      </c>
      <c r="J140" s="35" t="s">
        <v>8</v>
      </c>
      <c r="K140" s="52"/>
      <c r="L140" s="36"/>
      <c r="M140" s="43">
        <v>-5716.666666666667</v>
      </c>
      <c r="N140" s="58" t="s">
        <v>29</v>
      </c>
      <c r="O140" s="47"/>
      <c r="P140" s="53"/>
      <c r="Q140" s="54" t="s">
        <v>59</v>
      </c>
    </row>
    <row r="141" spans="3:17">
      <c r="C141" s="14">
        <v>136</v>
      </c>
      <c r="D141" s="51">
        <v>100115</v>
      </c>
      <c r="E141" s="30" t="s">
        <v>76</v>
      </c>
      <c r="F141" s="51" t="s">
        <v>41</v>
      </c>
      <c r="G141" s="44" t="s">
        <v>52</v>
      </c>
      <c r="H141" s="32"/>
      <c r="I141" s="55">
        <v>39933</v>
      </c>
      <c r="J141" s="35" t="s">
        <v>8</v>
      </c>
      <c r="K141" s="52"/>
      <c r="L141" s="36"/>
      <c r="M141" s="43">
        <v>-7350</v>
      </c>
      <c r="N141" s="58" t="s">
        <v>29</v>
      </c>
      <c r="O141" s="47"/>
      <c r="P141" s="53"/>
      <c r="Q141" s="54" t="s">
        <v>59</v>
      </c>
    </row>
    <row r="142" spans="3:17">
      <c r="C142" s="14">
        <v>137</v>
      </c>
      <c r="D142" s="51">
        <v>100115</v>
      </c>
      <c r="E142" s="30" t="s">
        <v>76</v>
      </c>
      <c r="F142" s="51" t="s">
        <v>41</v>
      </c>
      <c r="G142" s="44" t="s">
        <v>52</v>
      </c>
      <c r="H142" s="32"/>
      <c r="I142" s="55">
        <v>39964</v>
      </c>
      <c r="J142" s="35" t="s">
        <v>8</v>
      </c>
      <c r="K142" s="52"/>
      <c r="L142" s="36"/>
      <c r="M142" s="43">
        <v>-16170</v>
      </c>
      <c r="N142" s="58" t="s">
        <v>29</v>
      </c>
      <c r="O142" s="47"/>
      <c r="P142" s="53"/>
      <c r="Q142" s="54" t="s">
        <v>59</v>
      </c>
    </row>
    <row r="143" spans="3:17">
      <c r="C143" s="14">
        <v>138</v>
      </c>
      <c r="D143" s="51">
        <v>100115</v>
      </c>
      <c r="E143" s="30" t="s">
        <v>76</v>
      </c>
      <c r="F143" s="51" t="s">
        <v>41</v>
      </c>
      <c r="G143" s="44" t="s">
        <v>52</v>
      </c>
      <c r="H143" s="32"/>
      <c r="I143" s="55">
        <v>39994</v>
      </c>
      <c r="J143" s="35" t="s">
        <v>8</v>
      </c>
      <c r="K143" s="52"/>
      <c r="L143" s="36"/>
      <c r="M143" s="43">
        <v>-20580</v>
      </c>
      <c r="N143" s="58" t="s">
        <v>29</v>
      </c>
      <c r="O143" s="47"/>
      <c r="P143" s="53"/>
      <c r="Q143" s="54" t="s">
        <v>59</v>
      </c>
    </row>
    <row r="144" spans="3:17">
      <c r="C144" s="14">
        <v>139</v>
      </c>
      <c r="D144" s="51">
        <v>100115</v>
      </c>
      <c r="E144" s="30" t="s">
        <v>76</v>
      </c>
      <c r="F144" s="51" t="s">
        <v>41</v>
      </c>
      <c r="G144" s="44" t="s">
        <v>52</v>
      </c>
      <c r="H144" s="32"/>
      <c r="I144" s="55">
        <v>40025</v>
      </c>
      <c r="J144" s="35" t="s">
        <v>8</v>
      </c>
      <c r="K144" s="52"/>
      <c r="L144" s="36"/>
      <c r="M144" s="43">
        <v>-19763.333333333336</v>
      </c>
      <c r="N144" s="58" t="s">
        <v>29</v>
      </c>
      <c r="O144" s="47"/>
      <c r="P144" s="53"/>
      <c r="Q144" s="54" t="s">
        <v>59</v>
      </c>
    </row>
    <row r="145" spans="3:17">
      <c r="C145" s="14">
        <v>140</v>
      </c>
      <c r="D145" s="51">
        <v>100115</v>
      </c>
      <c r="E145" s="30" t="s">
        <v>76</v>
      </c>
      <c r="F145" s="51" t="s">
        <v>41</v>
      </c>
      <c r="G145" s="44" t="s">
        <v>52</v>
      </c>
      <c r="H145" s="32"/>
      <c r="I145" s="55">
        <v>40056</v>
      </c>
      <c r="J145" s="35" t="s">
        <v>8</v>
      </c>
      <c r="K145" s="52"/>
      <c r="L145" s="36"/>
      <c r="M145" s="43">
        <v>-6533.3333333333339</v>
      </c>
      <c r="N145" s="58" t="s">
        <v>29</v>
      </c>
      <c r="O145" s="47"/>
      <c r="P145" s="53"/>
      <c r="Q145" s="54" t="s">
        <v>59</v>
      </c>
    </row>
    <row r="146" spans="3:17">
      <c r="C146" s="14">
        <v>141</v>
      </c>
      <c r="D146" s="51">
        <v>100115</v>
      </c>
      <c r="E146" s="30" t="s">
        <v>76</v>
      </c>
      <c r="F146" s="51" t="s">
        <v>41</v>
      </c>
      <c r="G146" s="44" t="s">
        <v>53</v>
      </c>
      <c r="H146" s="32"/>
      <c r="I146" s="55">
        <v>39844</v>
      </c>
      <c r="J146" s="35" t="s">
        <v>8</v>
      </c>
      <c r="K146" s="52"/>
      <c r="L146" s="36"/>
      <c r="M146" s="43">
        <v>0</v>
      </c>
      <c r="N146" s="58" t="s">
        <v>29</v>
      </c>
      <c r="O146" s="47"/>
      <c r="P146" s="53"/>
      <c r="Q146" s="54" t="s">
        <v>59</v>
      </c>
    </row>
    <row r="147" spans="3:17">
      <c r="C147" s="14">
        <v>142</v>
      </c>
      <c r="D147" s="51">
        <v>100115</v>
      </c>
      <c r="E147" s="30" t="s">
        <v>76</v>
      </c>
      <c r="F147" s="51" t="s">
        <v>41</v>
      </c>
      <c r="G147" s="44" t="s">
        <v>53</v>
      </c>
      <c r="H147" s="32"/>
      <c r="I147" s="55">
        <v>39872</v>
      </c>
      <c r="J147" s="35" t="s">
        <v>8</v>
      </c>
      <c r="K147" s="52"/>
      <c r="L147" s="36"/>
      <c r="M147" s="43">
        <v>0</v>
      </c>
      <c r="N147" s="58" t="s">
        <v>29</v>
      </c>
      <c r="O147" s="47"/>
      <c r="P147" s="53"/>
      <c r="Q147" s="54" t="s">
        <v>59</v>
      </c>
    </row>
    <row r="148" spans="3:17">
      <c r="C148" s="14">
        <v>143</v>
      </c>
      <c r="D148" s="51">
        <v>100115</v>
      </c>
      <c r="E148" s="30" t="s">
        <v>76</v>
      </c>
      <c r="F148" s="51" t="s">
        <v>41</v>
      </c>
      <c r="G148" s="44" t="s">
        <v>53</v>
      </c>
      <c r="H148" s="32"/>
      <c r="I148" s="55">
        <v>39903</v>
      </c>
      <c r="J148" s="35" t="s">
        <v>8</v>
      </c>
      <c r="K148" s="52"/>
      <c r="L148" s="36"/>
      <c r="M148" s="43">
        <v>0</v>
      </c>
      <c r="N148" s="58" t="s">
        <v>29</v>
      </c>
      <c r="O148" s="47"/>
      <c r="P148" s="53"/>
      <c r="Q148" s="54" t="s">
        <v>59</v>
      </c>
    </row>
    <row r="149" spans="3:17">
      <c r="C149" s="14">
        <v>144</v>
      </c>
      <c r="D149" s="51">
        <v>100115</v>
      </c>
      <c r="E149" s="30" t="s">
        <v>76</v>
      </c>
      <c r="F149" s="51" t="s">
        <v>41</v>
      </c>
      <c r="G149" s="44" t="s">
        <v>53</v>
      </c>
      <c r="H149" s="32"/>
      <c r="I149" s="55">
        <v>39933</v>
      </c>
      <c r="J149" s="35" t="s">
        <v>8</v>
      </c>
      <c r="K149" s="52"/>
      <c r="L149" s="36"/>
      <c r="M149" s="43">
        <v>0</v>
      </c>
      <c r="N149" s="58" t="s">
        <v>29</v>
      </c>
      <c r="O149" s="47"/>
      <c r="P149" s="53"/>
      <c r="Q149" s="54" t="s">
        <v>59</v>
      </c>
    </row>
    <row r="150" spans="3:17">
      <c r="C150" s="14">
        <v>145</v>
      </c>
      <c r="D150" s="51">
        <v>100115</v>
      </c>
      <c r="E150" s="30" t="s">
        <v>76</v>
      </c>
      <c r="F150" s="51" t="s">
        <v>41</v>
      </c>
      <c r="G150" s="44" t="s">
        <v>53</v>
      </c>
      <c r="H150" s="32"/>
      <c r="I150" s="55">
        <v>39964</v>
      </c>
      <c r="J150" s="35" t="s">
        <v>8</v>
      </c>
      <c r="K150" s="52"/>
      <c r="L150" s="36"/>
      <c r="M150" s="43">
        <v>0</v>
      </c>
      <c r="N150" s="58" t="s">
        <v>29</v>
      </c>
      <c r="O150" s="47"/>
      <c r="P150" s="53"/>
      <c r="Q150" s="54" t="s">
        <v>59</v>
      </c>
    </row>
    <row r="151" spans="3:17">
      <c r="C151" s="14">
        <v>146</v>
      </c>
      <c r="D151" s="51">
        <v>100115</v>
      </c>
      <c r="E151" s="30" t="s">
        <v>76</v>
      </c>
      <c r="F151" s="51" t="s">
        <v>41</v>
      </c>
      <c r="G151" s="44" t="s">
        <v>53</v>
      </c>
      <c r="H151" s="32"/>
      <c r="I151" s="55">
        <v>39994</v>
      </c>
      <c r="J151" s="35" t="s">
        <v>8</v>
      </c>
      <c r="K151" s="52"/>
      <c r="L151" s="36"/>
      <c r="M151" s="43">
        <v>0</v>
      </c>
      <c r="N151" s="58" t="s">
        <v>29</v>
      </c>
      <c r="O151" s="47"/>
      <c r="P151" s="53"/>
      <c r="Q151" s="54" t="s">
        <v>59</v>
      </c>
    </row>
    <row r="152" spans="3:17">
      <c r="C152" s="14">
        <v>147</v>
      </c>
      <c r="D152" s="51">
        <v>100115</v>
      </c>
      <c r="E152" s="30" t="s">
        <v>76</v>
      </c>
      <c r="F152" s="51" t="s">
        <v>41</v>
      </c>
      <c r="G152" s="44" t="s">
        <v>53</v>
      </c>
      <c r="H152" s="32"/>
      <c r="I152" s="55">
        <v>40025</v>
      </c>
      <c r="J152" s="35" t="s">
        <v>8</v>
      </c>
      <c r="K152" s="52"/>
      <c r="L152" s="36"/>
      <c r="M152" s="43">
        <v>-1200</v>
      </c>
      <c r="N152" s="58" t="s">
        <v>29</v>
      </c>
      <c r="O152" s="47"/>
      <c r="P152" s="53"/>
      <c r="Q152" s="54" t="s">
        <v>59</v>
      </c>
    </row>
    <row r="153" spans="3:17">
      <c r="C153" s="14">
        <v>148</v>
      </c>
      <c r="D153" s="51">
        <v>100115</v>
      </c>
      <c r="E153" s="30" t="s">
        <v>76</v>
      </c>
      <c r="F153" s="51" t="s">
        <v>41</v>
      </c>
      <c r="G153" s="44" t="s">
        <v>53</v>
      </c>
      <c r="H153" s="32"/>
      <c r="I153" s="55">
        <v>40056</v>
      </c>
      <c r="J153" s="35" t="s">
        <v>8</v>
      </c>
      <c r="K153" s="52"/>
      <c r="L153" s="36"/>
      <c r="M153" s="43">
        <v>-1200</v>
      </c>
      <c r="N153" s="58" t="s">
        <v>29</v>
      </c>
      <c r="O153" s="47"/>
      <c r="P153" s="53"/>
      <c r="Q153" s="54" t="s">
        <v>59</v>
      </c>
    </row>
    <row r="154" spans="3:17">
      <c r="C154" s="14">
        <v>149</v>
      </c>
      <c r="D154" s="51">
        <v>100115</v>
      </c>
      <c r="E154" s="30" t="s">
        <v>76</v>
      </c>
      <c r="F154" s="51" t="s">
        <v>41</v>
      </c>
      <c r="G154" s="44" t="s">
        <v>54</v>
      </c>
      <c r="H154" s="32"/>
      <c r="I154" s="55">
        <v>39844</v>
      </c>
      <c r="J154" s="35" t="s">
        <v>8</v>
      </c>
      <c r="K154" s="52"/>
      <c r="L154" s="36"/>
      <c r="M154" s="43">
        <v>-9120</v>
      </c>
      <c r="N154" s="58" t="s">
        <v>29</v>
      </c>
      <c r="O154" s="47"/>
      <c r="P154" s="53"/>
      <c r="Q154" s="54" t="s">
        <v>59</v>
      </c>
    </row>
    <row r="155" spans="3:17">
      <c r="C155" s="14">
        <v>150</v>
      </c>
      <c r="D155" s="51">
        <v>100115</v>
      </c>
      <c r="E155" s="30" t="s">
        <v>76</v>
      </c>
      <c r="F155" s="51" t="s">
        <v>41</v>
      </c>
      <c r="G155" s="44" t="s">
        <v>54</v>
      </c>
      <c r="H155" s="32"/>
      <c r="I155" s="55">
        <v>39872</v>
      </c>
      <c r="J155" s="35" t="s">
        <v>8</v>
      </c>
      <c r="K155" s="52"/>
      <c r="L155" s="36"/>
      <c r="M155" s="43">
        <v>0</v>
      </c>
      <c r="N155" s="58" t="s">
        <v>29</v>
      </c>
      <c r="O155" s="47"/>
      <c r="P155" s="53"/>
      <c r="Q155" s="54" t="s">
        <v>59</v>
      </c>
    </row>
    <row r="156" spans="3:17">
      <c r="C156" s="14">
        <v>151</v>
      </c>
      <c r="D156" s="51">
        <v>100115</v>
      </c>
      <c r="E156" s="30" t="s">
        <v>76</v>
      </c>
      <c r="F156" s="51" t="s">
        <v>41</v>
      </c>
      <c r="G156" s="44" t="s">
        <v>54</v>
      </c>
      <c r="H156" s="32"/>
      <c r="I156" s="55">
        <v>39903</v>
      </c>
      <c r="J156" s="35" t="s">
        <v>8</v>
      </c>
      <c r="K156" s="52"/>
      <c r="L156" s="36"/>
      <c r="M156" s="43">
        <v>-1710</v>
      </c>
      <c r="N156" s="58" t="s">
        <v>29</v>
      </c>
      <c r="O156" s="47"/>
      <c r="P156" s="53"/>
      <c r="Q156" s="54" t="s">
        <v>59</v>
      </c>
    </row>
    <row r="157" spans="3:17">
      <c r="C157" s="14">
        <v>152</v>
      </c>
      <c r="D157" s="51">
        <v>100115</v>
      </c>
      <c r="E157" s="30" t="s">
        <v>76</v>
      </c>
      <c r="F157" s="51" t="s">
        <v>41</v>
      </c>
      <c r="G157" s="44" t="s">
        <v>54</v>
      </c>
      <c r="H157" s="32"/>
      <c r="I157" s="55">
        <v>39933</v>
      </c>
      <c r="J157" s="35" t="s">
        <v>8</v>
      </c>
      <c r="K157" s="52"/>
      <c r="L157" s="36"/>
      <c r="M157" s="43">
        <v>0</v>
      </c>
      <c r="N157" s="58" t="s">
        <v>29</v>
      </c>
      <c r="O157" s="47"/>
      <c r="P157" s="53"/>
      <c r="Q157" s="54" t="s">
        <v>59</v>
      </c>
    </row>
    <row r="158" spans="3:17">
      <c r="C158" s="14">
        <v>153</v>
      </c>
      <c r="D158" s="51">
        <v>100115</v>
      </c>
      <c r="E158" s="30" t="s">
        <v>76</v>
      </c>
      <c r="F158" s="51" t="s">
        <v>41</v>
      </c>
      <c r="G158" s="44" t="s">
        <v>54</v>
      </c>
      <c r="H158" s="32"/>
      <c r="I158" s="55">
        <v>39964</v>
      </c>
      <c r="J158" s="35" t="s">
        <v>8</v>
      </c>
      <c r="K158" s="52"/>
      <c r="L158" s="36"/>
      <c r="M158" s="43">
        <v>0</v>
      </c>
      <c r="N158" s="58" t="s">
        <v>29</v>
      </c>
      <c r="O158" s="47"/>
      <c r="P158" s="53"/>
      <c r="Q158" s="54" t="s">
        <v>59</v>
      </c>
    </row>
    <row r="159" spans="3:17">
      <c r="C159" s="14">
        <v>154</v>
      </c>
      <c r="D159" s="51">
        <v>100115</v>
      </c>
      <c r="E159" s="30" t="s">
        <v>76</v>
      </c>
      <c r="F159" s="51" t="s">
        <v>41</v>
      </c>
      <c r="G159" s="44" t="s">
        <v>54</v>
      </c>
      <c r="H159" s="32"/>
      <c r="I159" s="55">
        <v>39994</v>
      </c>
      <c r="J159" s="35" t="s">
        <v>8</v>
      </c>
      <c r="K159" s="52"/>
      <c r="L159" s="36"/>
      <c r="M159" s="43">
        <v>0</v>
      </c>
      <c r="N159" s="58" t="s">
        <v>29</v>
      </c>
      <c r="O159" s="47"/>
      <c r="P159" s="53"/>
      <c r="Q159" s="54" t="s">
        <v>59</v>
      </c>
    </row>
    <row r="160" spans="3:17">
      <c r="C160" s="14">
        <v>155</v>
      </c>
      <c r="D160" s="51">
        <v>100115</v>
      </c>
      <c r="E160" s="30" t="s">
        <v>76</v>
      </c>
      <c r="F160" s="51" t="s">
        <v>41</v>
      </c>
      <c r="G160" s="44" t="s">
        <v>54</v>
      </c>
      <c r="H160" s="32"/>
      <c r="I160" s="55">
        <v>40025</v>
      </c>
      <c r="J160" s="35" t="s">
        <v>8</v>
      </c>
      <c r="K160" s="52"/>
      <c r="L160" s="36"/>
      <c r="M160" s="43">
        <v>0</v>
      </c>
      <c r="N160" s="58" t="s">
        <v>29</v>
      </c>
      <c r="O160" s="47"/>
      <c r="P160" s="53"/>
      <c r="Q160" s="54" t="s">
        <v>59</v>
      </c>
    </row>
    <row r="161" spans="3:17">
      <c r="C161" s="14">
        <v>156</v>
      </c>
      <c r="D161" s="51">
        <v>100115</v>
      </c>
      <c r="E161" s="30" t="s">
        <v>76</v>
      </c>
      <c r="F161" s="51" t="s">
        <v>41</v>
      </c>
      <c r="G161" s="44" t="s">
        <v>54</v>
      </c>
      <c r="H161" s="32"/>
      <c r="I161" s="55">
        <v>40056</v>
      </c>
      <c r="J161" s="35" t="s">
        <v>8</v>
      </c>
      <c r="K161" s="52"/>
      <c r="L161" s="36"/>
      <c r="M161" s="43">
        <v>0</v>
      </c>
      <c r="N161" s="58" t="s">
        <v>29</v>
      </c>
      <c r="O161" s="47"/>
      <c r="P161" s="53"/>
      <c r="Q161" s="54" t="s">
        <v>59</v>
      </c>
    </row>
    <row r="162" spans="3:17">
      <c r="C162" s="14">
        <v>157</v>
      </c>
      <c r="D162" s="51">
        <v>100115</v>
      </c>
      <c r="E162" s="30" t="s">
        <v>76</v>
      </c>
      <c r="F162" s="51" t="s">
        <v>41</v>
      </c>
      <c r="G162" s="44" t="s">
        <v>55</v>
      </c>
      <c r="H162" s="32"/>
      <c r="I162" s="55">
        <v>39844</v>
      </c>
      <c r="J162" s="35" t="s">
        <v>8</v>
      </c>
      <c r="K162" s="52"/>
      <c r="L162" s="36"/>
      <c r="M162" s="43">
        <v>0</v>
      </c>
      <c r="N162" s="58" t="s">
        <v>29</v>
      </c>
      <c r="O162" s="47"/>
      <c r="P162" s="53"/>
      <c r="Q162" s="54" t="s">
        <v>59</v>
      </c>
    </row>
    <row r="163" spans="3:17">
      <c r="C163" s="14">
        <v>158</v>
      </c>
      <c r="D163" s="51">
        <v>100115</v>
      </c>
      <c r="E163" s="30" t="s">
        <v>76</v>
      </c>
      <c r="F163" s="51" t="s">
        <v>41</v>
      </c>
      <c r="G163" s="44" t="s">
        <v>55</v>
      </c>
      <c r="H163" s="32"/>
      <c r="I163" s="55">
        <v>39872</v>
      </c>
      <c r="J163" s="35" t="s">
        <v>8</v>
      </c>
      <c r="K163" s="52"/>
      <c r="L163" s="36"/>
      <c r="M163" s="43">
        <v>0</v>
      </c>
      <c r="N163" s="58" t="s">
        <v>29</v>
      </c>
      <c r="O163" s="47"/>
      <c r="P163" s="53"/>
      <c r="Q163" s="54" t="s">
        <v>59</v>
      </c>
    </row>
    <row r="164" spans="3:17">
      <c r="C164" s="14">
        <v>159</v>
      </c>
      <c r="D164" s="51">
        <v>100115</v>
      </c>
      <c r="E164" s="30" t="s">
        <v>76</v>
      </c>
      <c r="F164" s="51" t="s">
        <v>41</v>
      </c>
      <c r="G164" s="44" t="s">
        <v>55</v>
      </c>
      <c r="H164" s="32"/>
      <c r="I164" s="55">
        <v>39903</v>
      </c>
      <c r="J164" s="35" t="s">
        <v>8</v>
      </c>
      <c r="K164" s="52"/>
      <c r="L164" s="36"/>
      <c r="M164" s="43">
        <v>0</v>
      </c>
      <c r="N164" s="58" t="s">
        <v>29</v>
      </c>
      <c r="O164" s="47"/>
      <c r="P164" s="53"/>
      <c r="Q164" s="54" t="s">
        <v>59</v>
      </c>
    </row>
    <row r="165" spans="3:17">
      <c r="C165" s="14">
        <v>160</v>
      </c>
      <c r="D165" s="51">
        <v>100115</v>
      </c>
      <c r="E165" s="30" t="s">
        <v>76</v>
      </c>
      <c r="F165" s="51" t="s">
        <v>41</v>
      </c>
      <c r="G165" s="44" t="s">
        <v>55</v>
      </c>
      <c r="H165" s="32"/>
      <c r="I165" s="55">
        <v>39933</v>
      </c>
      <c r="J165" s="35" t="s">
        <v>8</v>
      </c>
      <c r="K165" s="52"/>
      <c r="L165" s="36"/>
      <c r="M165" s="43">
        <v>0</v>
      </c>
      <c r="N165" s="58" t="s">
        <v>29</v>
      </c>
      <c r="O165" s="47"/>
      <c r="P165" s="53"/>
      <c r="Q165" s="54" t="s">
        <v>59</v>
      </c>
    </row>
    <row r="166" spans="3:17">
      <c r="C166" s="14">
        <v>161</v>
      </c>
      <c r="D166" s="51">
        <v>100115</v>
      </c>
      <c r="E166" s="30" t="s">
        <v>76</v>
      </c>
      <c r="F166" s="51" t="s">
        <v>41</v>
      </c>
      <c r="G166" s="44" t="s">
        <v>55</v>
      </c>
      <c r="H166" s="32"/>
      <c r="I166" s="55">
        <v>39964</v>
      </c>
      <c r="J166" s="35" t="s">
        <v>8</v>
      </c>
      <c r="K166" s="52"/>
      <c r="L166" s="36"/>
      <c r="M166" s="43">
        <v>-1050</v>
      </c>
      <c r="N166" s="58" t="s">
        <v>29</v>
      </c>
      <c r="O166" s="47"/>
      <c r="P166" s="53"/>
      <c r="Q166" s="54" t="s">
        <v>59</v>
      </c>
    </row>
    <row r="167" spans="3:17">
      <c r="C167" s="14">
        <v>162</v>
      </c>
      <c r="D167" s="51">
        <v>100115</v>
      </c>
      <c r="E167" s="30" t="s">
        <v>76</v>
      </c>
      <c r="F167" s="51" t="s">
        <v>41</v>
      </c>
      <c r="G167" s="44" t="s">
        <v>55</v>
      </c>
      <c r="H167" s="32"/>
      <c r="I167" s="55">
        <v>39994</v>
      </c>
      <c r="J167" s="35" t="s">
        <v>8</v>
      </c>
      <c r="K167" s="52"/>
      <c r="L167" s="36"/>
      <c r="M167" s="43">
        <v>-4050</v>
      </c>
      <c r="N167" s="58" t="s">
        <v>29</v>
      </c>
      <c r="O167" s="47"/>
      <c r="P167" s="53"/>
      <c r="Q167" s="54" t="s">
        <v>59</v>
      </c>
    </row>
    <row r="168" spans="3:17">
      <c r="C168" s="14">
        <v>163</v>
      </c>
      <c r="D168" s="51">
        <v>100115</v>
      </c>
      <c r="E168" s="30" t="s">
        <v>76</v>
      </c>
      <c r="F168" s="51" t="s">
        <v>41</v>
      </c>
      <c r="G168" s="44" t="s">
        <v>55</v>
      </c>
      <c r="H168" s="32"/>
      <c r="I168" s="55">
        <v>40025</v>
      </c>
      <c r="J168" s="35" t="s">
        <v>8</v>
      </c>
      <c r="K168" s="52"/>
      <c r="L168" s="36"/>
      <c r="M168" s="43">
        <v>-4500</v>
      </c>
      <c r="N168" s="58" t="s">
        <v>29</v>
      </c>
      <c r="O168" s="47"/>
      <c r="P168" s="53"/>
      <c r="Q168" s="54" t="s">
        <v>59</v>
      </c>
    </row>
    <row r="169" spans="3:17">
      <c r="C169" s="14">
        <v>164</v>
      </c>
      <c r="D169" s="51">
        <v>100115</v>
      </c>
      <c r="E169" s="30" t="s">
        <v>76</v>
      </c>
      <c r="F169" s="51" t="s">
        <v>41</v>
      </c>
      <c r="G169" s="44" t="s">
        <v>55</v>
      </c>
      <c r="H169" s="32"/>
      <c r="I169" s="55">
        <v>40056</v>
      </c>
      <c r="J169" s="35" t="s">
        <v>8</v>
      </c>
      <c r="K169" s="52"/>
      <c r="L169" s="36"/>
      <c r="M169" s="43">
        <v>-300</v>
      </c>
      <c r="N169" s="58" t="s">
        <v>29</v>
      </c>
      <c r="O169" s="47"/>
      <c r="P169" s="53"/>
      <c r="Q169" s="54" t="s">
        <v>59</v>
      </c>
    </row>
    <row r="170" spans="3:17">
      <c r="C170" s="14">
        <v>165</v>
      </c>
      <c r="D170" s="51">
        <v>100115</v>
      </c>
      <c r="E170" s="30" t="s">
        <v>76</v>
      </c>
      <c r="F170" s="51" t="s">
        <v>41</v>
      </c>
      <c r="G170" s="44" t="s">
        <v>56</v>
      </c>
      <c r="H170" s="32"/>
      <c r="I170" s="55">
        <v>39844</v>
      </c>
      <c r="J170" s="35" t="s">
        <v>8</v>
      </c>
      <c r="K170" s="52"/>
      <c r="L170" s="36"/>
      <c r="M170" s="43">
        <v>0</v>
      </c>
      <c r="N170" s="58" t="s">
        <v>29</v>
      </c>
      <c r="O170" s="47"/>
      <c r="P170" s="53"/>
      <c r="Q170" s="54" t="s">
        <v>59</v>
      </c>
    </row>
    <row r="171" spans="3:17">
      <c r="C171" s="14">
        <v>166</v>
      </c>
      <c r="D171" s="51">
        <v>100115</v>
      </c>
      <c r="E171" s="30" t="s">
        <v>76</v>
      </c>
      <c r="F171" s="51" t="s">
        <v>41</v>
      </c>
      <c r="G171" s="44" t="s">
        <v>56</v>
      </c>
      <c r="H171" s="32"/>
      <c r="I171" s="55">
        <v>39872</v>
      </c>
      <c r="J171" s="35" t="s">
        <v>8</v>
      </c>
      <c r="K171" s="52"/>
      <c r="L171" s="36"/>
      <c r="M171" s="43">
        <v>0</v>
      </c>
      <c r="N171" s="58" t="s">
        <v>29</v>
      </c>
      <c r="O171" s="47"/>
      <c r="P171" s="53"/>
      <c r="Q171" s="54" t="s">
        <v>59</v>
      </c>
    </row>
    <row r="172" spans="3:17">
      <c r="C172" s="14">
        <v>167</v>
      </c>
      <c r="D172" s="51">
        <v>100115</v>
      </c>
      <c r="E172" s="30" t="s">
        <v>76</v>
      </c>
      <c r="F172" s="51" t="s">
        <v>41</v>
      </c>
      <c r="G172" s="44" t="s">
        <v>56</v>
      </c>
      <c r="H172" s="32"/>
      <c r="I172" s="55">
        <v>39903</v>
      </c>
      <c r="J172" s="35" t="s">
        <v>8</v>
      </c>
      <c r="K172" s="52"/>
      <c r="L172" s="36"/>
      <c r="M172" s="43">
        <v>-3200</v>
      </c>
      <c r="N172" s="58" t="s">
        <v>29</v>
      </c>
      <c r="O172" s="47"/>
      <c r="P172" s="53"/>
      <c r="Q172" s="54" t="s">
        <v>59</v>
      </c>
    </row>
    <row r="173" spans="3:17">
      <c r="C173" s="14">
        <v>168</v>
      </c>
      <c r="D173" s="51">
        <v>100115</v>
      </c>
      <c r="E173" s="30" t="s">
        <v>76</v>
      </c>
      <c r="F173" s="51" t="s">
        <v>41</v>
      </c>
      <c r="G173" s="44" t="s">
        <v>56</v>
      </c>
      <c r="H173" s="32"/>
      <c r="I173" s="55">
        <v>39933</v>
      </c>
      <c r="J173" s="35" t="s">
        <v>8</v>
      </c>
      <c r="K173" s="52"/>
      <c r="L173" s="36"/>
      <c r="M173" s="43">
        <v>-3200</v>
      </c>
      <c r="N173" s="58" t="s">
        <v>29</v>
      </c>
      <c r="O173" s="47"/>
      <c r="P173" s="53"/>
      <c r="Q173" s="54" t="s">
        <v>59</v>
      </c>
    </row>
    <row r="174" spans="3:17">
      <c r="C174" s="14">
        <v>169</v>
      </c>
      <c r="D174" s="51">
        <v>100115</v>
      </c>
      <c r="E174" s="30" t="s">
        <v>76</v>
      </c>
      <c r="F174" s="51" t="s">
        <v>41</v>
      </c>
      <c r="G174" s="44" t="s">
        <v>56</v>
      </c>
      <c r="H174" s="32"/>
      <c r="I174" s="55">
        <v>39964</v>
      </c>
      <c r="J174" s="35" t="s">
        <v>8</v>
      </c>
      <c r="K174" s="52"/>
      <c r="L174" s="36"/>
      <c r="M174" s="43">
        <v>-1600</v>
      </c>
      <c r="N174" s="58" t="s">
        <v>29</v>
      </c>
      <c r="O174" s="47"/>
      <c r="P174" s="53"/>
      <c r="Q174" s="54" t="s">
        <v>59</v>
      </c>
    </row>
    <row r="175" spans="3:17">
      <c r="C175" s="14">
        <v>170</v>
      </c>
      <c r="D175" s="51">
        <v>100115</v>
      </c>
      <c r="E175" s="30" t="s">
        <v>76</v>
      </c>
      <c r="F175" s="51" t="s">
        <v>41</v>
      </c>
      <c r="G175" s="44" t="s">
        <v>56</v>
      </c>
      <c r="H175" s="32"/>
      <c r="I175" s="55">
        <v>39994</v>
      </c>
      <c r="J175" s="35" t="s">
        <v>8</v>
      </c>
      <c r="K175" s="52"/>
      <c r="L175" s="36"/>
      <c r="M175" s="43">
        <v>0</v>
      </c>
      <c r="N175" s="58" t="s">
        <v>29</v>
      </c>
      <c r="O175" s="47"/>
      <c r="P175" s="53"/>
      <c r="Q175" s="54" t="s">
        <v>59</v>
      </c>
    </row>
    <row r="176" spans="3:17">
      <c r="C176" s="14">
        <v>171</v>
      </c>
      <c r="D176" s="51">
        <v>100115</v>
      </c>
      <c r="E176" s="30" t="s">
        <v>76</v>
      </c>
      <c r="F176" s="51" t="s">
        <v>41</v>
      </c>
      <c r="G176" s="44" t="s">
        <v>56</v>
      </c>
      <c r="H176" s="32"/>
      <c r="I176" s="55">
        <v>40025</v>
      </c>
      <c r="J176" s="35" t="s">
        <v>8</v>
      </c>
      <c r="K176" s="52"/>
      <c r="L176" s="36"/>
      <c r="M176" s="43">
        <v>0</v>
      </c>
      <c r="N176" s="58" t="s">
        <v>29</v>
      </c>
      <c r="O176" s="47"/>
      <c r="P176" s="53"/>
      <c r="Q176" s="54" t="s">
        <v>59</v>
      </c>
    </row>
    <row r="177" spans="3:17">
      <c r="C177" s="14">
        <v>172</v>
      </c>
      <c r="D177" s="51">
        <v>100115</v>
      </c>
      <c r="E177" s="30" t="s">
        <v>76</v>
      </c>
      <c r="F177" s="51" t="s">
        <v>41</v>
      </c>
      <c r="G177" s="44" t="s">
        <v>56</v>
      </c>
      <c r="H177" s="32"/>
      <c r="I177" s="55">
        <v>40056</v>
      </c>
      <c r="J177" s="35" t="s">
        <v>8</v>
      </c>
      <c r="K177" s="52"/>
      <c r="L177" s="36"/>
      <c r="M177" s="43">
        <v>0</v>
      </c>
      <c r="N177" s="58" t="s">
        <v>29</v>
      </c>
      <c r="O177" s="47"/>
      <c r="P177" s="53"/>
      <c r="Q177" s="54" t="s">
        <v>59</v>
      </c>
    </row>
    <row r="178" spans="3:17">
      <c r="C178" s="14">
        <v>173</v>
      </c>
      <c r="D178" s="51">
        <v>100115</v>
      </c>
      <c r="E178" s="30" t="s">
        <v>76</v>
      </c>
      <c r="F178" s="51" t="s">
        <v>41</v>
      </c>
      <c r="G178" s="44" t="s">
        <v>57</v>
      </c>
      <c r="H178" s="32"/>
      <c r="I178" s="55">
        <v>39844</v>
      </c>
      <c r="J178" s="35" t="s">
        <v>8</v>
      </c>
      <c r="K178" s="52"/>
      <c r="L178" s="36"/>
      <c r="M178" s="43">
        <v>0</v>
      </c>
      <c r="N178" s="58" t="s">
        <v>29</v>
      </c>
      <c r="O178" s="47"/>
      <c r="P178" s="53"/>
      <c r="Q178" s="54" t="s">
        <v>59</v>
      </c>
    </row>
    <row r="179" spans="3:17">
      <c r="C179" s="14">
        <v>174</v>
      </c>
      <c r="D179" s="51">
        <v>100115</v>
      </c>
      <c r="E179" s="30" t="s">
        <v>76</v>
      </c>
      <c r="F179" s="51" t="s">
        <v>41</v>
      </c>
      <c r="G179" s="44" t="s">
        <v>57</v>
      </c>
      <c r="H179" s="32"/>
      <c r="I179" s="55">
        <v>39872</v>
      </c>
      <c r="J179" s="35" t="s">
        <v>8</v>
      </c>
      <c r="K179" s="52"/>
      <c r="L179" s="36"/>
      <c r="M179" s="43">
        <v>0</v>
      </c>
      <c r="N179" s="58" t="s">
        <v>29</v>
      </c>
      <c r="O179" s="47"/>
      <c r="P179" s="53"/>
      <c r="Q179" s="54" t="s">
        <v>59</v>
      </c>
    </row>
    <row r="180" spans="3:17">
      <c r="C180" s="14">
        <v>175</v>
      </c>
      <c r="D180" s="51">
        <v>100115</v>
      </c>
      <c r="E180" s="30" t="s">
        <v>76</v>
      </c>
      <c r="F180" s="51" t="s">
        <v>41</v>
      </c>
      <c r="G180" s="44" t="s">
        <v>57</v>
      </c>
      <c r="H180" s="32"/>
      <c r="I180" s="55">
        <v>39903</v>
      </c>
      <c r="J180" s="35" t="s">
        <v>8</v>
      </c>
      <c r="K180" s="52"/>
      <c r="L180" s="36"/>
      <c r="M180" s="43">
        <v>0</v>
      </c>
      <c r="N180" s="58" t="s">
        <v>29</v>
      </c>
      <c r="O180" s="47"/>
      <c r="P180" s="53"/>
      <c r="Q180" s="54" t="s">
        <v>59</v>
      </c>
    </row>
    <row r="181" spans="3:17">
      <c r="C181" s="14">
        <v>176</v>
      </c>
      <c r="D181" s="51">
        <v>100115</v>
      </c>
      <c r="E181" s="30" t="s">
        <v>76</v>
      </c>
      <c r="F181" s="51" t="s">
        <v>41</v>
      </c>
      <c r="G181" s="44" t="s">
        <v>57</v>
      </c>
      <c r="H181" s="32"/>
      <c r="I181" s="55">
        <v>39933</v>
      </c>
      <c r="J181" s="35" t="s">
        <v>8</v>
      </c>
      <c r="K181" s="52"/>
      <c r="L181" s="36"/>
      <c r="M181" s="43">
        <v>-4200</v>
      </c>
      <c r="N181" s="58" t="s">
        <v>29</v>
      </c>
      <c r="O181" s="47"/>
      <c r="P181" s="53"/>
      <c r="Q181" s="54" t="s">
        <v>59</v>
      </c>
    </row>
    <row r="182" spans="3:17">
      <c r="C182" s="14">
        <v>177</v>
      </c>
      <c r="D182" s="51">
        <v>100115</v>
      </c>
      <c r="E182" s="30" t="s">
        <v>76</v>
      </c>
      <c r="F182" s="51" t="s">
        <v>41</v>
      </c>
      <c r="G182" s="44" t="s">
        <v>57</v>
      </c>
      <c r="H182" s="32"/>
      <c r="I182" s="55">
        <v>39964</v>
      </c>
      <c r="J182" s="35" t="s">
        <v>8</v>
      </c>
      <c r="K182" s="52"/>
      <c r="L182" s="36"/>
      <c r="M182" s="43">
        <v>-8400</v>
      </c>
      <c r="N182" s="58" t="s">
        <v>29</v>
      </c>
      <c r="O182" s="47"/>
      <c r="P182" s="53"/>
      <c r="Q182" s="54" t="s">
        <v>59</v>
      </c>
    </row>
    <row r="183" spans="3:17">
      <c r="C183" s="14">
        <v>178</v>
      </c>
      <c r="D183" s="51">
        <v>100115</v>
      </c>
      <c r="E183" s="30" t="s">
        <v>76</v>
      </c>
      <c r="F183" s="51" t="s">
        <v>41</v>
      </c>
      <c r="G183" s="44" t="s">
        <v>57</v>
      </c>
      <c r="H183" s="32"/>
      <c r="I183" s="55">
        <v>39994</v>
      </c>
      <c r="J183" s="35" t="s">
        <v>8</v>
      </c>
      <c r="K183" s="52"/>
      <c r="L183" s="36"/>
      <c r="M183" s="43">
        <v>-11480</v>
      </c>
      <c r="N183" s="58" t="s">
        <v>29</v>
      </c>
      <c r="O183" s="47"/>
      <c r="P183" s="53"/>
      <c r="Q183" s="54" t="s">
        <v>59</v>
      </c>
    </row>
    <row r="184" spans="3:17">
      <c r="C184" s="14">
        <v>179</v>
      </c>
      <c r="D184" s="51">
        <v>100115</v>
      </c>
      <c r="E184" s="30" t="s">
        <v>76</v>
      </c>
      <c r="F184" s="51" t="s">
        <v>41</v>
      </c>
      <c r="G184" s="44" t="s">
        <v>57</v>
      </c>
      <c r="H184" s="32"/>
      <c r="I184" s="55">
        <v>40025</v>
      </c>
      <c r="J184" s="35" t="s">
        <v>8</v>
      </c>
      <c r="K184" s="52"/>
      <c r="L184" s="36"/>
      <c r="M184" s="43">
        <v>-8043</v>
      </c>
      <c r="N184" s="58" t="s">
        <v>29</v>
      </c>
      <c r="O184" s="47"/>
      <c r="P184" s="53"/>
      <c r="Q184" s="54" t="s">
        <v>59</v>
      </c>
    </row>
    <row r="185" spans="3:17">
      <c r="C185" s="14">
        <v>180</v>
      </c>
      <c r="D185" s="51">
        <v>100115</v>
      </c>
      <c r="E185" s="30" t="s">
        <v>76</v>
      </c>
      <c r="F185" s="51" t="s">
        <v>41</v>
      </c>
      <c r="G185" s="44" t="s">
        <v>57</v>
      </c>
      <c r="H185" s="32"/>
      <c r="I185" s="55">
        <v>40056</v>
      </c>
      <c r="J185" s="35" t="s">
        <v>8</v>
      </c>
      <c r="K185" s="52"/>
      <c r="L185" s="36"/>
      <c r="M185" s="43">
        <v>0</v>
      </c>
      <c r="N185" s="58" t="s">
        <v>29</v>
      </c>
      <c r="O185" s="47"/>
      <c r="P185" s="53"/>
      <c r="Q185" s="54" t="s">
        <v>59</v>
      </c>
    </row>
    <row r="186" spans="3:17">
      <c r="E186" s="31"/>
    </row>
    <row r="187" spans="3:17">
      <c r="E187" s="31"/>
    </row>
    <row r="188" spans="3:17">
      <c r="E188" s="31"/>
    </row>
    <row r="189" spans="3:17">
      <c r="E189" s="31"/>
    </row>
    <row r="190" spans="3:17">
      <c r="E190" s="31"/>
    </row>
    <row r="191" spans="3:17">
      <c r="E191" s="31"/>
    </row>
    <row r="192" spans="3:17">
      <c r="E192" s="31"/>
    </row>
    <row r="193" spans="5:5">
      <c r="E193" s="31"/>
    </row>
    <row r="194" spans="5:5">
      <c r="E194" s="31"/>
    </row>
    <row r="195" spans="5:5">
      <c r="E195" s="31"/>
    </row>
    <row r="196" spans="5:5">
      <c r="E196" s="31"/>
    </row>
    <row r="197" spans="5:5">
      <c r="E197" s="31"/>
    </row>
    <row r="198" spans="5:5">
      <c r="E198" s="31"/>
    </row>
    <row r="199" spans="5:5">
      <c r="E199" s="31"/>
    </row>
    <row r="200" spans="5:5">
      <c r="E200" s="31"/>
    </row>
    <row r="201" spans="5:5">
      <c r="E201" s="31"/>
    </row>
    <row r="202" spans="5:5">
      <c r="E202" s="31"/>
    </row>
    <row r="203" spans="5:5">
      <c r="E203" s="31"/>
    </row>
    <row r="204" spans="5:5">
      <c r="E204" s="31"/>
    </row>
    <row r="205" spans="5:5">
      <c r="E205" s="31"/>
    </row>
    <row r="206" spans="5:5">
      <c r="E206" s="31"/>
    </row>
    <row r="207" spans="5:5">
      <c r="E207" s="31"/>
    </row>
    <row r="208" spans="5:5">
      <c r="E208" s="31"/>
    </row>
    <row r="209" spans="5:5">
      <c r="E209" s="31"/>
    </row>
    <row r="210" spans="5:5">
      <c r="E210" s="31"/>
    </row>
    <row r="211" spans="5:5">
      <c r="E211" s="31"/>
    </row>
    <row r="212" spans="5:5">
      <c r="E212" s="31"/>
    </row>
    <row r="213" spans="5:5">
      <c r="E213" s="31"/>
    </row>
    <row r="214" spans="5:5">
      <c r="E214" s="31"/>
    </row>
    <row r="215" spans="5:5">
      <c r="E215" s="31"/>
    </row>
  </sheetData>
  <hyperlinks>
    <hyperlink ref="A1" location="Info!A1" display="  &lt;&lt;&lt;  Zurück zu Info"/>
    <hyperlink ref="R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E1" sqref="E1"/>
    </sheetView>
  </sheetViews>
  <sheetFormatPr baseColWidth="10" defaultRowHeight="15"/>
  <cols>
    <col min="1" max="1" width="12.28515625" customWidth="1"/>
    <col min="2" max="2" width="16.28515625" customWidth="1"/>
    <col min="3" max="3" width="14" customWidth="1"/>
    <col min="4" max="9" width="18.140625" bestFit="1" customWidth="1"/>
    <col min="10" max="11" width="15.5703125" bestFit="1" customWidth="1"/>
    <col min="12" max="12" width="12.140625" customWidth="1"/>
    <col min="13" max="15" width="12.140625" bestFit="1" customWidth="1"/>
    <col min="16" max="16" width="12.140625" customWidth="1"/>
    <col min="17" max="17" width="12.140625" bestFit="1" customWidth="1"/>
    <col min="18" max="18" width="12.140625" customWidth="1"/>
    <col min="19" max="19" width="12.140625" bestFit="1" customWidth="1"/>
    <col min="20" max="20" width="15.5703125" bestFit="1" customWidth="1"/>
    <col min="21" max="21" width="6.85546875" bestFit="1" customWidth="1"/>
    <col min="22" max="23" width="5" bestFit="1" customWidth="1"/>
    <col min="24" max="24" width="6.85546875" bestFit="1" customWidth="1"/>
    <col min="25" max="25" width="15.5703125" bestFit="1" customWidth="1"/>
    <col min="26" max="26" width="24.7109375" bestFit="1" customWidth="1"/>
    <col min="27" max="27" width="21.7109375" bestFit="1" customWidth="1"/>
    <col min="28" max="28" width="24.7109375" bestFit="1" customWidth="1"/>
    <col min="29" max="29" width="21.7109375" bestFit="1" customWidth="1"/>
    <col min="30" max="30" width="24.7109375" bestFit="1" customWidth="1"/>
    <col min="31" max="31" width="21.7109375" bestFit="1" customWidth="1"/>
    <col min="32" max="32" width="24.7109375" bestFit="1" customWidth="1"/>
    <col min="33" max="33" width="21.7109375" bestFit="1" customWidth="1"/>
    <col min="34" max="34" width="24.7109375" bestFit="1" customWidth="1"/>
    <col min="35" max="35" width="21.7109375" bestFit="1" customWidth="1"/>
    <col min="36" max="36" width="24.7109375" bestFit="1" customWidth="1"/>
    <col min="37" max="37" width="21.7109375" bestFit="1" customWidth="1"/>
    <col min="38" max="38" width="24.7109375" bestFit="1" customWidth="1"/>
    <col min="39" max="39" width="21.7109375" bestFit="1" customWidth="1"/>
    <col min="40" max="40" width="24.7109375" bestFit="1" customWidth="1"/>
    <col min="41" max="41" width="21.7109375" bestFit="1" customWidth="1"/>
    <col min="42" max="42" width="24.7109375" bestFit="1" customWidth="1"/>
    <col min="43" max="43" width="21.7109375" bestFit="1" customWidth="1"/>
    <col min="44" max="44" width="24.7109375" bestFit="1" customWidth="1"/>
    <col min="45" max="45" width="21.7109375" bestFit="1" customWidth="1"/>
    <col min="46" max="46" width="24.7109375" bestFit="1" customWidth="1"/>
    <col min="47" max="47" width="21.7109375" bestFit="1" customWidth="1"/>
    <col min="48" max="48" width="32.85546875" bestFit="1" customWidth="1"/>
    <col min="49" max="49" width="29.7109375" bestFit="1" customWidth="1"/>
    <col min="50" max="50" width="24" bestFit="1" customWidth="1"/>
    <col min="51" max="51" width="20.85546875" bestFit="1" customWidth="1"/>
    <col min="52" max="52" width="24" bestFit="1" customWidth="1"/>
    <col min="53" max="53" width="20.85546875" bestFit="1" customWidth="1"/>
    <col min="54" max="54" width="24" bestFit="1" customWidth="1"/>
    <col min="55" max="55" width="20.85546875" bestFit="1" customWidth="1"/>
    <col min="56" max="56" width="24" bestFit="1" customWidth="1"/>
    <col min="57" max="57" width="20.85546875" bestFit="1" customWidth="1"/>
    <col min="58" max="58" width="24" bestFit="1" customWidth="1"/>
    <col min="59" max="59" width="20.85546875" bestFit="1" customWidth="1"/>
    <col min="60" max="60" width="24" bestFit="1" customWidth="1"/>
    <col min="61" max="61" width="20.85546875" bestFit="1" customWidth="1"/>
    <col min="62" max="62" width="24" bestFit="1" customWidth="1"/>
    <col min="63" max="63" width="20.85546875" bestFit="1" customWidth="1"/>
    <col min="64" max="64" width="24" bestFit="1" customWidth="1"/>
    <col min="65" max="65" width="20.85546875" bestFit="1" customWidth="1"/>
    <col min="66" max="66" width="24" bestFit="1" customWidth="1"/>
    <col min="67" max="67" width="20.85546875" bestFit="1" customWidth="1"/>
    <col min="68" max="68" width="24" bestFit="1" customWidth="1"/>
    <col min="69" max="69" width="20.85546875" bestFit="1" customWidth="1"/>
    <col min="70" max="70" width="24" bestFit="1" customWidth="1"/>
    <col min="71" max="71" width="20.85546875" bestFit="1" customWidth="1"/>
    <col min="72" max="72" width="24" bestFit="1" customWidth="1"/>
    <col min="73" max="73" width="20.85546875" bestFit="1" customWidth="1"/>
    <col min="74" max="74" width="24" bestFit="1" customWidth="1"/>
    <col min="75" max="75" width="20.85546875" bestFit="1" customWidth="1"/>
    <col min="76" max="76" width="24" bestFit="1" customWidth="1"/>
    <col min="77" max="77" width="20.85546875" bestFit="1" customWidth="1"/>
    <col min="78" max="78" width="24" bestFit="1" customWidth="1"/>
    <col min="79" max="79" width="20.85546875" bestFit="1" customWidth="1"/>
    <col min="80" max="80" width="24" bestFit="1" customWidth="1"/>
    <col min="81" max="81" width="20.85546875" bestFit="1" customWidth="1"/>
    <col min="82" max="82" width="24" bestFit="1" customWidth="1"/>
    <col min="83" max="83" width="20.85546875" bestFit="1" customWidth="1"/>
    <col min="84" max="84" width="24" bestFit="1" customWidth="1"/>
    <col min="85" max="85" width="20.85546875" bestFit="1" customWidth="1"/>
    <col min="86" max="86" width="24" bestFit="1" customWidth="1"/>
    <col min="87" max="87" width="20.85546875" bestFit="1" customWidth="1"/>
    <col min="88" max="88" width="24" bestFit="1" customWidth="1"/>
    <col min="89" max="89" width="20.85546875" bestFit="1" customWidth="1"/>
    <col min="90" max="90" width="24" bestFit="1" customWidth="1"/>
    <col min="91" max="91" width="20.85546875" bestFit="1" customWidth="1"/>
    <col min="92" max="92" width="24" bestFit="1" customWidth="1"/>
    <col min="93" max="93" width="20.85546875" bestFit="1" customWidth="1"/>
    <col min="94" max="94" width="24" bestFit="1" customWidth="1"/>
    <col min="95" max="95" width="20.85546875" bestFit="1" customWidth="1"/>
    <col min="96" max="96" width="24" bestFit="1" customWidth="1"/>
    <col min="97" max="97" width="20.85546875" bestFit="1" customWidth="1"/>
    <col min="98" max="98" width="24" bestFit="1" customWidth="1"/>
    <col min="99" max="99" width="20.85546875" bestFit="1" customWidth="1"/>
    <col min="100" max="100" width="24" bestFit="1" customWidth="1"/>
    <col min="101" max="101" width="20.85546875" bestFit="1" customWidth="1"/>
    <col min="102" max="102" width="24" bestFit="1" customWidth="1"/>
    <col min="103" max="103" width="20.85546875" bestFit="1" customWidth="1"/>
    <col min="104" max="104" width="24" bestFit="1" customWidth="1"/>
    <col min="105" max="105" width="20.85546875" bestFit="1" customWidth="1"/>
    <col min="106" max="106" width="24" bestFit="1" customWidth="1"/>
    <col min="107" max="107" width="20.85546875" bestFit="1" customWidth="1"/>
    <col min="108" max="108" width="24" bestFit="1" customWidth="1"/>
    <col min="109" max="109" width="20.85546875" bestFit="1" customWidth="1"/>
    <col min="110" max="110" width="24" bestFit="1" customWidth="1"/>
    <col min="111" max="111" width="20.85546875" bestFit="1" customWidth="1"/>
    <col min="112" max="112" width="32.140625" bestFit="1" customWidth="1"/>
    <col min="113" max="113" width="29" bestFit="1" customWidth="1"/>
  </cols>
  <sheetData>
    <row r="1" spans="1:10">
      <c r="A1" s="15" t="s">
        <v>7</v>
      </c>
      <c r="B1" t="s">
        <v>33</v>
      </c>
      <c r="E1" s="10" t="s">
        <v>2</v>
      </c>
    </row>
    <row r="3" spans="1:10">
      <c r="D3" s="15" t="s">
        <v>79</v>
      </c>
      <c r="E3" s="15" t="s">
        <v>8</v>
      </c>
    </row>
    <row r="4" spans="1:10">
      <c r="D4" t="s">
        <v>62</v>
      </c>
      <c r="I4" t="s">
        <v>63</v>
      </c>
      <c r="J4" t="s">
        <v>61</v>
      </c>
    </row>
    <row r="5" spans="1:10">
      <c r="A5" s="15" t="s">
        <v>39</v>
      </c>
      <c r="B5" s="15" t="s">
        <v>37</v>
      </c>
      <c r="C5" s="15" t="s">
        <v>78</v>
      </c>
      <c r="D5" s="16" t="s">
        <v>70</v>
      </c>
      <c r="E5" s="16" t="s">
        <v>71</v>
      </c>
      <c r="F5" s="16" t="s">
        <v>72</v>
      </c>
      <c r="G5" s="16" t="s">
        <v>74</v>
      </c>
      <c r="H5" s="16" t="s">
        <v>75</v>
      </c>
      <c r="I5" s="16" t="s">
        <v>66</v>
      </c>
    </row>
    <row r="6" spans="1:10">
      <c r="A6" t="s">
        <v>18</v>
      </c>
      <c r="B6" t="s">
        <v>16</v>
      </c>
      <c r="C6" t="s">
        <v>82</v>
      </c>
      <c r="D6" s="18">
        <v>140000</v>
      </c>
      <c r="E6" s="18"/>
      <c r="F6" s="18"/>
      <c r="G6" s="18"/>
      <c r="H6" s="18"/>
      <c r="I6" s="18"/>
      <c r="J6" s="18">
        <v>140000</v>
      </c>
    </row>
    <row r="7" spans="1:10">
      <c r="C7" t="s">
        <v>80</v>
      </c>
      <c r="D7" s="17">
        <v>21000</v>
      </c>
      <c r="E7" s="17"/>
      <c r="F7" s="17"/>
      <c r="G7" s="17"/>
      <c r="H7" s="17"/>
      <c r="I7" s="17"/>
      <c r="J7" s="17">
        <v>21000</v>
      </c>
    </row>
    <row r="8" spans="1:10">
      <c r="B8" t="s">
        <v>19</v>
      </c>
      <c r="C8" t="s">
        <v>82</v>
      </c>
      <c r="D8" s="18"/>
      <c r="E8" s="18"/>
      <c r="F8" s="18"/>
      <c r="G8" s="18"/>
      <c r="H8" s="18"/>
      <c r="I8" s="18"/>
      <c r="J8" s="18"/>
    </row>
    <row r="9" spans="1:10">
      <c r="C9" t="s">
        <v>80</v>
      </c>
      <c r="D9" s="17"/>
      <c r="E9" s="17">
        <v>21000</v>
      </c>
      <c r="F9" s="17"/>
      <c r="G9" s="17"/>
      <c r="H9" s="17"/>
      <c r="I9" s="17"/>
      <c r="J9" s="17">
        <v>21000</v>
      </c>
    </row>
    <row r="10" spans="1:10">
      <c r="B10" t="s">
        <v>20</v>
      </c>
      <c r="C10" t="s">
        <v>82</v>
      </c>
      <c r="D10" s="18"/>
      <c r="E10" s="18"/>
      <c r="F10" s="18"/>
      <c r="G10" s="18"/>
      <c r="H10" s="18"/>
      <c r="I10" s="18"/>
      <c r="J10" s="18"/>
    </row>
    <row r="11" spans="1:10">
      <c r="C11" t="s">
        <v>80</v>
      </c>
      <c r="D11" s="17"/>
      <c r="E11" s="17"/>
      <c r="F11" s="17">
        <v>35000</v>
      </c>
      <c r="G11" s="17"/>
      <c r="H11" s="17"/>
      <c r="I11" s="17"/>
      <c r="J11" s="17">
        <v>35000</v>
      </c>
    </row>
    <row r="12" spans="1:10">
      <c r="B12" t="s">
        <v>21</v>
      </c>
      <c r="C12" t="s">
        <v>82</v>
      </c>
      <c r="D12" s="18"/>
      <c r="E12" s="18"/>
      <c r="F12" s="18"/>
      <c r="G12" s="18"/>
      <c r="H12" s="18"/>
      <c r="I12" s="18"/>
      <c r="J12" s="18"/>
    </row>
    <row r="13" spans="1:10">
      <c r="C13" t="s">
        <v>80</v>
      </c>
      <c r="D13" s="17"/>
      <c r="E13" s="17"/>
      <c r="F13" s="17"/>
      <c r="G13" s="17"/>
      <c r="H13" s="17">
        <v>56000</v>
      </c>
      <c r="I13" s="17"/>
      <c r="J13" s="17">
        <v>56000</v>
      </c>
    </row>
    <row r="14" spans="1:10">
      <c r="B14" t="s">
        <v>22</v>
      </c>
      <c r="C14" t="s">
        <v>82</v>
      </c>
      <c r="D14" s="18"/>
      <c r="E14" s="18"/>
      <c r="F14" s="18"/>
      <c r="G14" s="18"/>
      <c r="H14" s="18"/>
      <c r="I14" s="18"/>
      <c r="J14" s="18"/>
    </row>
    <row r="15" spans="1:10">
      <c r="C15" t="s">
        <v>80</v>
      </c>
      <c r="D15" s="17"/>
      <c r="E15" s="17"/>
      <c r="F15" s="17"/>
      <c r="G15" s="17"/>
      <c r="H15" s="17">
        <v>7000</v>
      </c>
      <c r="I15" s="17"/>
      <c r="J15" s="17">
        <v>7000</v>
      </c>
    </row>
    <row r="16" spans="1:10">
      <c r="A16" t="s">
        <v>84</v>
      </c>
      <c r="D16" s="18">
        <v>140000</v>
      </c>
      <c r="E16" s="18"/>
      <c r="F16" s="18"/>
      <c r="G16" s="18"/>
      <c r="H16" s="18"/>
      <c r="I16" s="18"/>
      <c r="J16" s="18">
        <v>140000</v>
      </c>
    </row>
    <row r="17" spans="1:10">
      <c r="A17" t="s">
        <v>85</v>
      </c>
      <c r="D17" s="17">
        <v>21000</v>
      </c>
      <c r="E17" s="17">
        <v>21000</v>
      </c>
      <c r="F17" s="17">
        <v>35000</v>
      </c>
      <c r="G17" s="17"/>
      <c r="H17" s="17">
        <v>63000</v>
      </c>
      <c r="I17" s="17"/>
      <c r="J17" s="17">
        <v>140000</v>
      </c>
    </row>
    <row r="18" spans="1:10">
      <c r="A18" t="s">
        <v>31</v>
      </c>
      <c r="B18" t="s">
        <v>16</v>
      </c>
      <c r="C18" t="s">
        <v>82</v>
      </c>
      <c r="D18" s="18"/>
      <c r="E18" s="18"/>
      <c r="F18" s="18"/>
      <c r="G18" s="18"/>
      <c r="H18" s="18"/>
      <c r="I18" s="18"/>
      <c r="J18" s="18"/>
    </row>
    <row r="19" spans="1:10">
      <c r="C19" t="s">
        <v>80</v>
      </c>
      <c r="D19" s="17"/>
      <c r="E19" s="17"/>
      <c r="F19" s="17">
        <v>21000</v>
      </c>
      <c r="G19" s="17"/>
      <c r="H19" s="17"/>
      <c r="I19" s="17"/>
      <c r="J19" s="17">
        <v>21000</v>
      </c>
    </row>
    <row r="20" spans="1:10">
      <c r="B20" t="s">
        <v>19</v>
      </c>
      <c r="C20" t="s">
        <v>82</v>
      </c>
      <c r="D20" s="18"/>
      <c r="E20" s="18"/>
      <c r="F20" s="18"/>
      <c r="G20" s="18"/>
      <c r="H20" s="18"/>
      <c r="I20" s="18"/>
      <c r="J20" s="18"/>
    </row>
    <row r="21" spans="1:10">
      <c r="C21" t="s">
        <v>80</v>
      </c>
      <c r="D21" s="17"/>
      <c r="E21" s="17"/>
      <c r="F21" s="17"/>
      <c r="G21" s="17">
        <v>21000</v>
      </c>
      <c r="H21" s="17"/>
      <c r="I21" s="17"/>
      <c r="J21" s="17">
        <v>21000</v>
      </c>
    </row>
    <row r="22" spans="1:10">
      <c r="B22" t="s">
        <v>20</v>
      </c>
      <c r="C22" t="s">
        <v>82</v>
      </c>
      <c r="D22" s="18"/>
      <c r="E22" s="18"/>
      <c r="F22" s="18"/>
      <c r="G22" s="18"/>
      <c r="H22" s="18"/>
      <c r="I22" s="18"/>
      <c r="J22" s="18"/>
    </row>
    <row r="23" spans="1:10">
      <c r="C23" t="s">
        <v>80</v>
      </c>
      <c r="D23" s="17"/>
      <c r="E23" s="17"/>
      <c r="F23" s="17"/>
      <c r="G23" s="17"/>
      <c r="H23" s="17">
        <v>35000</v>
      </c>
      <c r="I23" s="17"/>
      <c r="J23" s="17">
        <v>35000</v>
      </c>
    </row>
    <row r="24" spans="1:10">
      <c r="B24" t="s">
        <v>21</v>
      </c>
      <c r="C24" t="s">
        <v>82</v>
      </c>
      <c r="D24" s="18"/>
      <c r="E24" s="18"/>
      <c r="F24" s="18"/>
      <c r="G24" s="18"/>
      <c r="H24" s="18"/>
      <c r="I24" s="18"/>
      <c r="J24" s="18"/>
    </row>
    <row r="25" spans="1:10">
      <c r="C25" t="s">
        <v>80</v>
      </c>
      <c r="D25" s="17"/>
      <c r="E25" s="17"/>
      <c r="F25" s="17"/>
      <c r="G25" s="17"/>
      <c r="H25" s="17"/>
      <c r="I25" s="17">
        <v>56000</v>
      </c>
      <c r="J25" s="17">
        <v>56000</v>
      </c>
    </row>
    <row r="26" spans="1:10">
      <c r="B26" t="s">
        <v>22</v>
      </c>
      <c r="C26" t="s">
        <v>82</v>
      </c>
      <c r="D26" s="18"/>
      <c r="E26" s="18"/>
      <c r="F26" s="18"/>
      <c r="G26" s="18"/>
      <c r="H26" s="18"/>
      <c r="I26" s="18"/>
      <c r="J26" s="18"/>
    </row>
    <row r="27" spans="1:10">
      <c r="C27" t="s">
        <v>80</v>
      </c>
      <c r="D27" s="17"/>
      <c r="E27" s="17"/>
      <c r="F27" s="17"/>
      <c r="G27" s="17"/>
      <c r="H27" s="17"/>
      <c r="I27" s="17">
        <v>7000</v>
      </c>
      <c r="J27" s="17">
        <v>7000</v>
      </c>
    </row>
    <row r="28" spans="1:10">
      <c r="A28" t="s">
        <v>86</v>
      </c>
      <c r="D28" s="18"/>
      <c r="E28" s="18"/>
      <c r="F28" s="18"/>
      <c r="G28" s="18"/>
      <c r="H28" s="18"/>
      <c r="I28" s="18"/>
      <c r="J28" s="18"/>
    </row>
    <row r="29" spans="1:10">
      <c r="A29" t="s">
        <v>87</v>
      </c>
      <c r="D29" s="17"/>
      <c r="E29" s="17"/>
      <c r="F29" s="17">
        <v>21000</v>
      </c>
      <c r="G29" s="17">
        <v>21000</v>
      </c>
      <c r="H29" s="17">
        <v>35000</v>
      </c>
      <c r="I29" s="17">
        <v>63000</v>
      </c>
      <c r="J29" s="17">
        <v>140000</v>
      </c>
    </row>
    <row r="30" spans="1:10">
      <c r="A30" t="s">
        <v>25</v>
      </c>
      <c r="B30" t="s">
        <v>16</v>
      </c>
      <c r="C30" t="s">
        <v>82</v>
      </c>
      <c r="D30" s="18"/>
      <c r="E30" s="18"/>
      <c r="F30" s="18"/>
      <c r="G30" s="18"/>
      <c r="H30" s="18"/>
      <c r="I30" s="18"/>
      <c r="J30" s="18"/>
    </row>
    <row r="31" spans="1:10">
      <c r="C31" t="s">
        <v>80</v>
      </c>
      <c r="D31" s="17">
        <v>21000</v>
      </c>
      <c r="E31" s="17"/>
      <c r="F31" s="17"/>
      <c r="G31" s="17"/>
      <c r="H31" s="17"/>
      <c r="I31" s="17"/>
      <c r="J31" s="17">
        <v>21000</v>
      </c>
    </row>
    <row r="32" spans="1:10">
      <c r="B32" t="s">
        <v>19</v>
      </c>
      <c r="C32" t="s">
        <v>82</v>
      </c>
      <c r="D32" s="18"/>
      <c r="E32" s="18"/>
      <c r="F32" s="18"/>
      <c r="G32" s="18"/>
      <c r="H32" s="18"/>
      <c r="I32" s="18"/>
      <c r="J32" s="18"/>
    </row>
    <row r="33" spans="1:10">
      <c r="C33" t="s">
        <v>80</v>
      </c>
      <c r="D33" s="17"/>
      <c r="E33" s="17"/>
      <c r="F33" s="17"/>
      <c r="G33" s="17"/>
      <c r="H33" s="17"/>
      <c r="I33" s="17"/>
      <c r="J33" s="17"/>
    </row>
    <row r="34" spans="1:10">
      <c r="B34" t="s">
        <v>20</v>
      </c>
      <c r="C34" t="s">
        <v>82</v>
      </c>
      <c r="D34" s="18"/>
      <c r="E34" s="18"/>
      <c r="F34" s="18"/>
      <c r="G34" s="18"/>
      <c r="H34" s="18"/>
      <c r="I34" s="18"/>
      <c r="J34" s="18"/>
    </row>
    <row r="35" spans="1:10">
      <c r="C35" t="s">
        <v>80</v>
      </c>
      <c r="D35" s="17"/>
      <c r="E35" s="17"/>
      <c r="F35" s="17"/>
      <c r="G35" s="17"/>
      <c r="H35" s="17"/>
      <c r="I35" s="17"/>
      <c r="J35" s="17"/>
    </row>
    <row r="36" spans="1:10">
      <c r="B36" t="s">
        <v>21</v>
      </c>
      <c r="C36" t="s">
        <v>82</v>
      </c>
      <c r="D36" s="18"/>
      <c r="E36" s="18"/>
      <c r="F36" s="18"/>
      <c r="G36" s="18"/>
      <c r="H36" s="18"/>
      <c r="I36" s="18"/>
      <c r="J36" s="18"/>
    </row>
    <row r="37" spans="1:10">
      <c r="C37" t="s">
        <v>80</v>
      </c>
      <c r="D37" s="17"/>
      <c r="E37" s="17"/>
      <c r="F37" s="17"/>
      <c r="G37" s="17"/>
      <c r="H37" s="17">
        <v>-21000</v>
      </c>
      <c r="I37" s="17"/>
      <c r="J37" s="17">
        <v>-21000</v>
      </c>
    </row>
    <row r="38" spans="1:10">
      <c r="B38" t="s">
        <v>22</v>
      </c>
      <c r="C38" t="s">
        <v>82</v>
      </c>
      <c r="D38" s="18"/>
      <c r="E38" s="18"/>
      <c r="F38" s="18"/>
      <c r="G38" s="18"/>
      <c r="H38" s="18"/>
      <c r="I38" s="18"/>
      <c r="J38" s="18"/>
    </row>
    <row r="39" spans="1:10">
      <c r="C39" t="s">
        <v>80</v>
      </c>
      <c r="D39" s="17"/>
      <c r="E39" s="17"/>
      <c r="F39" s="17"/>
      <c r="G39" s="17"/>
      <c r="H39" s="17"/>
      <c r="I39" s="17"/>
      <c r="J39" s="17"/>
    </row>
    <row r="40" spans="1:10">
      <c r="A40" t="s">
        <v>88</v>
      </c>
      <c r="D40" s="18"/>
      <c r="E40" s="18"/>
      <c r="F40" s="18"/>
      <c r="G40" s="18"/>
      <c r="H40" s="18"/>
      <c r="I40" s="18"/>
      <c r="J40" s="18"/>
    </row>
    <row r="41" spans="1:10">
      <c r="A41" t="s">
        <v>89</v>
      </c>
      <c r="D41" s="17">
        <v>21000</v>
      </c>
      <c r="E41" s="17"/>
      <c r="F41" s="17"/>
      <c r="G41" s="17"/>
      <c r="H41" s="17">
        <v>-21000</v>
      </c>
      <c r="I41" s="17"/>
      <c r="J41" s="17">
        <v>0</v>
      </c>
    </row>
    <row r="42" spans="1:10">
      <c r="A42" t="s">
        <v>83</v>
      </c>
      <c r="D42" s="18">
        <v>140000</v>
      </c>
      <c r="E42" s="18"/>
      <c r="F42" s="18"/>
      <c r="G42" s="18"/>
      <c r="H42" s="18"/>
      <c r="I42" s="18"/>
      <c r="J42" s="18">
        <v>140000</v>
      </c>
    </row>
    <row r="43" spans="1:10">
      <c r="A43" t="s">
        <v>81</v>
      </c>
      <c r="D43" s="17">
        <v>42000</v>
      </c>
      <c r="E43" s="17">
        <v>21000</v>
      </c>
      <c r="F43" s="17">
        <v>56000</v>
      </c>
      <c r="G43" s="17">
        <v>21000</v>
      </c>
      <c r="H43" s="17">
        <v>77000</v>
      </c>
      <c r="I43" s="17">
        <v>63000</v>
      </c>
      <c r="J43" s="17">
        <v>280000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2"/>
  <sheetViews>
    <sheetView workbookViewId="0">
      <selection activeCell="E1" sqref="E1"/>
    </sheetView>
  </sheetViews>
  <sheetFormatPr baseColWidth="10" defaultRowHeight="15"/>
  <cols>
    <col min="1" max="1" width="12.7109375" customWidth="1"/>
    <col min="2" max="2" width="16.28515625" customWidth="1"/>
    <col min="3" max="3" width="22.28515625" bestFit="1" customWidth="1"/>
    <col min="4" max="9" width="18.140625" bestFit="1" customWidth="1"/>
    <col min="10" max="11" width="15.5703125" bestFit="1" customWidth="1"/>
    <col min="12" max="12" width="12.140625" customWidth="1"/>
    <col min="13" max="15" width="12.140625" bestFit="1" customWidth="1"/>
    <col min="16" max="16" width="12.140625" customWidth="1"/>
    <col min="17" max="17" width="12.140625" bestFit="1" customWidth="1"/>
    <col min="18" max="18" width="12.140625" customWidth="1"/>
    <col min="19" max="19" width="12.140625" bestFit="1" customWidth="1"/>
    <col min="20" max="20" width="15.5703125" bestFit="1" customWidth="1"/>
    <col min="21" max="21" width="6.85546875" bestFit="1" customWidth="1"/>
    <col min="22" max="23" width="5" bestFit="1" customWidth="1"/>
    <col min="24" max="24" width="6.85546875" bestFit="1" customWidth="1"/>
    <col min="25" max="25" width="15.5703125" bestFit="1" customWidth="1"/>
    <col min="26" max="26" width="24.7109375" bestFit="1" customWidth="1"/>
    <col min="27" max="27" width="21.7109375" bestFit="1" customWidth="1"/>
    <col min="28" max="28" width="24.7109375" bestFit="1" customWidth="1"/>
    <col min="29" max="29" width="21.7109375" bestFit="1" customWidth="1"/>
    <col min="30" max="30" width="24.7109375" bestFit="1" customWidth="1"/>
    <col min="31" max="31" width="21.7109375" bestFit="1" customWidth="1"/>
    <col min="32" max="32" width="24.7109375" bestFit="1" customWidth="1"/>
    <col min="33" max="33" width="21.7109375" bestFit="1" customWidth="1"/>
    <col min="34" max="34" width="24.7109375" bestFit="1" customWidth="1"/>
    <col min="35" max="35" width="21.7109375" bestFit="1" customWidth="1"/>
    <col min="36" max="36" width="24.7109375" bestFit="1" customWidth="1"/>
    <col min="37" max="37" width="21.7109375" bestFit="1" customWidth="1"/>
    <col min="38" max="38" width="24.7109375" bestFit="1" customWidth="1"/>
    <col min="39" max="39" width="21.7109375" bestFit="1" customWidth="1"/>
    <col min="40" max="40" width="24.7109375" bestFit="1" customWidth="1"/>
    <col min="41" max="41" width="21.7109375" bestFit="1" customWidth="1"/>
    <col min="42" max="42" width="24.7109375" bestFit="1" customWidth="1"/>
    <col min="43" max="43" width="21.7109375" bestFit="1" customWidth="1"/>
    <col min="44" max="44" width="24.7109375" bestFit="1" customWidth="1"/>
    <col min="45" max="45" width="21.7109375" bestFit="1" customWidth="1"/>
    <col min="46" max="46" width="24.7109375" bestFit="1" customWidth="1"/>
    <col min="47" max="47" width="21.7109375" bestFit="1" customWidth="1"/>
    <col min="48" max="48" width="32.85546875" bestFit="1" customWidth="1"/>
    <col min="49" max="49" width="29.7109375" bestFit="1" customWidth="1"/>
    <col min="50" max="50" width="24" bestFit="1" customWidth="1"/>
    <col min="51" max="51" width="20.85546875" bestFit="1" customWidth="1"/>
    <col min="52" max="52" width="24" bestFit="1" customWidth="1"/>
    <col min="53" max="53" width="20.85546875" bestFit="1" customWidth="1"/>
    <col min="54" max="54" width="24" bestFit="1" customWidth="1"/>
    <col min="55" max="55" width="20.85546875" bestFit="1" customWidth="1"/>
    <col min="56" max="56" width="24" bestFit="1" customWidth="1"/>
    <col min="57" max="57" width="20.85546875" bestFit="1" customWidth="1"/>
    <col min="58" max="58" width="24" bestFit="1" customWidth="1"/>
    <col min="59" max="59" width="20.85546875" bestFit="1" customWidth="1"/>
    <col min="60" max="60" width="24" bestFit="1" customWidth="1"/>
    <col min="61" max="61" width="20.85546875" bestFit="1" customWidth="1"/>
    <col min="62" max="62" width="24" bestFit="1" customWidth="1"/>
    <col min="63" max="63" width="20.85546875" bestFit="1" customWidth="1"/>
    <col min="64" max="64" width="24" bestFit="1" customWidth="1"/>
    <col min="65" max="65" width="20.85546875" bestFit="1" customWidth="1"/>
    <col min="66" max="66" width="24" bestFit="1" customWidth="1"/>
    <col min="67" max="67" width="20.85546875" bestFit="1" customWidth="1"/>
    <col min="68" max="68" width="24" bestFit="1" customWidth="1"/>
    <col min="69" max="69" width="20.85546875" bestFit="1" customWidth="1"/>
    <col min="70" max="70" width="24" bestFit="1" customWidth="1"/>
    <col min="71" max="71" width="20.85546875" bestFit="1" customWidth="1"/>
    <col min="72" max="72" width="24" bestFit="1" customWidth="1"/>
    <col min="73" max="73" width="20.85546875" bestFit="1" customWidth="1"/>
    <col min="74" max="74" width="24" bestFit="1" customWidth="1"/>
    <col min="75" max="75" width="20.85546875" bestFit="1" customWidth="1"/>
    <col min="76" max="76" width="24" bestFit="1" customWidth="1"/>
    <col min="77" max="77" width="20.85546875" bestFit="1" customWidth="1"/>
    <col min="78" max="78" width="24" bestFit="1" customWidth="1"/>
    <col min="79" max="79" width="20.85546875" bestFit="1" customWidth="1"/>
    <col min="80" max="80" width="24" bestFit="1" customWidth="1"/>
    <col min="81" max="81" width="20.85546875" bestFit="1" customWidth="1"/>
    <col min="82" max="82" width="24" bestFit="1" customWidth="1"/>
    <col min="83" max="83" width="20.85546875" bestFit="1" customWidth="1"/>
    <col min="84" max="84" width="24" bestFit="1" customWidth="1"/>
    <col min="85" max="85" width="20.85546875" bestFit="1" customWidth="1"/>
    <col min="86" max="86" width="24" bestFit="1" customWidth="1"/>
    <col min="87" max="87" width="20.85546875" bestFit="1" customWidth="1"/>
    <col min="88" max="88" width="24" bestFit="1" customWidth="1"/>
    <col min="89" max="89" width="20.85546875" bestFit="1" customWidth="1"/>
    <col min="90" max="90" width="24" bestFit="1" customWidth="1"/>
    <col min="91" max="91" width="20.85546875" bestFit="1" customWidth="1"/>
    <col min="92" max="92" width="24" bestFit="1" customWidth="1"/>
    <col min="93" max="93" width="20.85546875" bestFit="1" customWidth="1"/>
    <col min="94" max="94" width="24" bestFit="1" customWidth="1"/>
    <col min="95" max="95" width="20.85546875" bestFit="1" customWidth="1"/>
    <col min="96" max="96" width="24" bestFit="1" customWidth="1"/>
    <col min="97" max="97" width="20.85546875" bestFit="1" customWidth="1"/>
    <col min="98" max="98" width="24" bestFit="1" customWidth="1"/>
    <col min="99" max="99" width="20.85546875" bestFit="1" customWidth="1"/>
    <col min="100" max="100" width="24" bestFit="1" customWidth="1"/>
    <col min="101" max="101" width="20.85546875" bestFit="1" customWidth="1"/>
    <col min="102" max="102" width="24" bestFit="1" customWidth="1"/>
    <col min="103" max="103" width="20.85546875" bestFit="1" customWidth="1"/>
    <col min="104" max="104" width="24" bestFit="1" customWidth="1"/>
    <col min="105" max="105" width="20.85546875" bestFit="1" customWidth="1"/>
    <col min="106" max="106" width="24" bestFit="1" customWidth="1"/>
    <col min="107" max="107" width="20.85546875" bestFit="1" customWidth="1"/>
    <col min="108" max="108" width="24" bestFit="1" customWidth="1"/>
    <col min="109" max="109" width="20.85546875" bestFit="1" customWidth="1"/>
    <col min="110" max="110" width="24" bestFit="1" customWidth="1"/>
    <col min="111" max="111" width="20.85546875" bestFit="1" customWidth="1"/>
    <col min="112" max="112" width="32.140625" bestFit="1" customWidth="1"/>
    <col min="113" max="113" width="29" bestFit="1" customWidth="1"/>
  </cols>
  <sheetData>
    <row r="1" spans="1:10">
      <c r="A1" s="15" t="s">
        <v>7</v>
      </c>
      <c r="B1" t="s">
        <v>33</v>
      </c>
      <c r="E1" s="10" t="s">
        <v>2</v>
      </c>
    </row>
    <row r="3" spans="1:10">
      <c r="D3" s="15" t="s">
        <v>79</v>
      </c>
      <c r="E3" s="15" t="s">
        <v>8</v>
      </c>
    </row>
    <row r="4" spans="1:10">
      <c r="D4" t="s">
        <v>62</v>
      </c>
      <c r="I4" t="s">
        <v>63</v>
      </c>
      <c r="J4" t="s">
        <v>61</v>
      </c>
    </row>
    <row r="5" spans="1:10">
      <c r="A5" s="15" t="s">
        <v>39</v>
      </c>
      <c r="B5" s="15" t="s">
        <v>37</v>
      </c>
      <c r="C5" s="15" t="s">
        <v>78</v>
      </c>
      <c r="D5" s="16" t="s">
        <v>70</v>
      </c>
      <c r="E5" s="16" t="s">
        <v>71</v>
      </c>
      <c r="F5" s="16" t="s">
        <v>72</v>
      </c>
      <c r="G5" s="16" t="s">
        <v>74</v>
      </c>
      <c r="H5" s="16" t="s">
        <v>75</v>
      </c>
      <c r="I5" s="16" t="s">
        <v>66</v>
      </c>
    </row>
    <row r="6" spans="1:10">
      <c r="A6" t="s">
        <v>18</v>
      </c>
      <c r="B6" t="s">
        <v>16</v>
      </c>
      <c r="C6" t="s">
        <v>82</v>
      </c>
      <c r="D6" s="18">
        <v>140000</v>
      </c>
      <c r="E6" s="18"/>
      <c r="F6" s="18"/>
      <c r="G6" s="18"/>
      <c r="H6" s="18"/>
      <c r="I6" s="18"/>
      <c r="J6" s="18">
        <v>140000</v>
      </c>
    </row>
    <row r="7" spans="1:10">
      <c r="C7" t="s">
        <v>80</v>
      </c>
      <c r="D7" s="17">
        <v>21000</v>
      </c>
      <c r="E7" s="17"/>
      <c r="F7" s="17"/>
      <c r="G7" s="17"/>
      <c r="H7" s="17"/>
      <c r="I7" s="17"/>
      <c r="J7" s="17">
        <v>21000</v>
      </c>
    </row>
    <row r="8" spans="1:10">
      <c r="C8" t="s">
        <v>90</v>
      </c>
      <c r="D8" s="19">
        <v>0.15</v>
      </c>
      <c r="E8" s="19"/>
      <c r="F8" s="19"/>
      <c r="G8" s="19"/>
      <c r="H8" s="19"/>
      <c r="I8" s="19"/>
      <c r="J8" s="19">
        <v>0.15</v>
      </c>
    </row>
    <row r="9" spans="1:10">
      <c r="B9" t="s">
        <v>19</v>
      </c>
      <c r="C9" t="s">
        <v>82</v>
      </c>
      <c r="D9" s="18"/>
      <c r="E9" s="18"/>
      <c r="F9" s="18"/>
      <c r="G9" s="18"/>
      <c r="H9" s="18"/>
      <c r="I9" s="18"/>
      <c r="J9" s="18"/>
    </row>
    <row r="10" spans="1:10">
      <c r="C10" t="s">
        <v>80</v>
      </c>
      <c r="D10" s="17"/>
      <c r="E10" s="17">
        <v>21000</v>
      </c>
      <c r="F10" s="17"/>
      <c r="G10" s="17"/>
      <c r="H10" s="17"/>
      <c r="I10" s="17"/>
      <c r="J10" s="17">
        <v>21000</v>
      </c>
    </row>
    <row r="11" spans="1:10">
      <c r="C11" t="s">
        <v>90</v>
      </c>
      <c r="D11" s="19"/>
      <c r="E11" s="19">
        <v>0.15</v>
      </c>
      <c r="F11" s="19"/>
      <c r="G11" s="19"/>
      <c r="H11" s="19"/>
      <c r="I11" s="19"/>
      <c r="J11" s="19">
        <v>0.15</v>
      </c>
    </row>
    <row r="12" spans="1:10">
      <c r="B12" t="s">
        <v>20</v>
      </c>
      <c r="C12" t="s">
        <v>82</v>
      </c>
      <c r="D12" s="18"/>
      <c r="E12" s="18"/>
      <c r="F12" s="18"/>
      <c r="G12" s="18"/>
      <c r="H12" s="18"/>
      <c r="I12" s="18"/>
      <c r="J12" s="18"/>
    </row>
    <row r="13" spans="1:10">
      <c r="C13" t="s">
        <v>80</v>
      </c>
      <c r="D13" s="17"/>
      <c r="E13" s="17"/>
      <c r="F13" s="17">
        <v>35000</v>
      </c>
      <c r="G13" s="17"/>
      <c r="H13" s="17"/>
      <c r="I13" s="17"/>
      <c r="J13" s="17">
        <v>35000</v>
      </c>
    </row>
    <row r="14" spans="1:10">
      <c r="C14" t="s">
        <v>90</v>
      </c>
      <c r="D14" s="19"/>
      <c r="E14" s="19"/>
      <c r="F14" s="19">
        <v>0.25</v>
      </c>
      <c r="G14" s="19"/>
      <c r="H14" s="19"/>
      <c r="I14" s="19"/>
      <c r="J14" s="19">
        <v>0.25</v>
      </c>
    </row>
    <row r="15" spans="1:10">
      <c r="B15" t="s">
        <v>21</v>
      </c>
      <c r="C15" t="s">
        <v>82</v>
      </c>
      <c r="D15" s="18"/>
      <c r="E15" s="18"/>
      <c r="F15" s="18"/>
      <c r="G15" s="18"/>
      <c r="H15" s="18"/>
      <c r="I15" s="18"/>
      <c r="J15" s="18"/>
    </row>
    <row r="16" spans="1:10">
      <c r="C16" t="s">
        <v>80</v>
      </c>
      <c r="D16" s="17"/>
      <c r="E16" s="17"/>
      <c r="F16" s="17"/>
      <c r="G16" s="17"/>
      <c r="H16" s="17">
        <v>56000</v>
      </c>
      <c r="I16" s="17"/>
      <c r="J16" s="17">
        <v>56000</v>
      </c>
    </row>
    <row r="17" spans="1:10">
      <c r="C17" t="s">
        <v>90</v>
      </c>
      <c r="D17" s="19"/>
      <c r="E17" s="19"/>
      <c r="F17" s="19"/>
      <c r="G17" s="19"/>
      <c r="H17" s="19">
        <v>0.4</v>
      </c>
      <c r="I17" s="19"/>
      <c r="J17" s="19">
        <v>0.4</v>
      </c>
    </row>
    <row r="18" spans="1:10">
      <c r="B18" t="s">
        <v>22</v>
      </c>
      <c r="C18" t="s">
        <v>82</v>
      </c>
      <c r="D18" s="18"/>
      <c r="E18" s="18"/>
      <c r="F18" s="18"/>
      <c r="G18" s="18"/>
      <c r="H18" s="18"/>
      <c r="I18" s="18"/>
      <c r="J18" s="18"/>
    </row>
    <row r="19" spans="1:10">
      <c r="C19" t="s">
        <v>80</v>
      </c>
      <c r="D19" s="17"/>
      <c r="E19" s="17"/>
      <c r="F19" s="17"/>
      <c r="G19" s="17"/>
      <c r="H19" s="17">
        <v>7000</v>
      </c>
      <c r="I19" s="17"/>
      <c r="J19" s="17">
        <v>7000</v>
      </c>
    </row>
    <row r="20" spans="1:10">
      <c r="C20" t="s">
        <v>90</v>
      </c>
      <c r="D20" s="19"/>
      <c r="E20" s="19"/>
      <c r="F20" s="19"/>
      <c r="G20" s="19"/>
      <c r="H20" s="19">
        <v>0.05</v>
      </c>
      <c r="I20" s="19"/>
      <c r="J20" s="19">
        <v>0.05</v>
      </c>
    </row>
    <row r="21" spans="1:10">
      <c r="A21" t="s">
        <v>84</v>
      </c>
      <c r="D21" s="18">
        <v>140000</v>
      </c>
      <c r="E21" s="18"/>
      <c r="F21" s="18"/>
      <c r="G21" s="18"/>
      <c r="H21" s="18"/>
      <c r="I21" s="18"/>
      <c r="J21" s="18">
        <v>140000</v>
      </c>
    </row>
    <row r="22" spans="1:10">
      <c r="A22" t="s">
        <v>85</v>
      </c>
      <c r="D22" s="17">
        <v>21000</v>
      </c>
      <c r="E22" s="17">
        <v>21000</v>
      </c>
      <c r="F22" s="17">
        <v>35000</v>
      </c>
      <c r="G22" s="17"/>
      <c r="H22" s="17">
        <v>63000</v>
      </c>
      <c r="I22" s="17"/>
      <c r="J22" s="17">
        <v>140000</v>
      </c>
    </row>
    <row r="23" spans="1:10">
      <c r="A23" t="s">
        <v>91</v>
      </c>
      <c r="D23" s="19">
        <v>0.15</v>
      </c>
      <c r="E23" s="19">
        <v>0.15</v>
      </c>
      <c r="F23" s="19">
        <v>0.25</v>
      </c>
      <c r="G23" s="19"/>
      <c r="H23" s="19">
        <v>0.45</v>
      </c>
      <c r="I23" s="19"/>
      <c r="J23" s="19">
        <v>1</v>
      </c>
    </row>
    <row r="24" spans="1:10">
      <c r="A24" t="s">
        <v>31</v>
      </c>
      <c r="B24" t="s">
        <v>16</v>
      </c>
      <c r="C24" t="s">
        <v>82</v>
      </c>
      <c r="D24" s="18"/>
      <c r="E24" s="18"/>
      <c r="F24" s="18"/>
      <c r="G24" s="18"/>
      <c r="H24" s="18"/>
      <c r="I24" s="18"/>
      <c r="J24" s="18"/>
    </row>
    <row r="25" spans="1:10">
      <c r="C25" t="s">
        <v>80</v>
      </c>
      <c r="D25" s="17"/>
      <c r="E25" s="17"/>
      <c r="F25" s="17">
        <v>21000</v>
      </c>
      <c r="G25" s="17"/>
      <c r="H25" s="17"/>
      <c r="I25" s="17"/>
      <c r="J25" s="17">
        <v>21000</v>
      </c>
    </row>
    <row r="26" spans="1:10">
      <c r="C26" t="s">
        <v>90</v>
      </c>
      <c r="D26" s="19"/>
      <c r="E26" s="19"/>
      <c r="F26" s="19">
        <v>0.15</v>
      </c>
      <c r="G26" s="19"/>
      <c r="H26" s="19"/>
      <c r="I26" s="19"/>
      <c r="J26" s="19">
        <v>0.15</v>
      </c>
    </row>
    <row r="27" spans="1:10">
      <c r="B27" t="s">
        <v>19</v>
      </c>
      <c r="C27" t="s">
        <v>82</v>
      </c>
      <c r="D27" s="18"/>
      <c r="E27" s="18"/>
      <c r="F27" s="18"/>
      <c r="G27" s="18"/>
      <c r="H27" s="18"/>
      <c r="I27" s="18"/>
      <c r="J27" s="18"/>
    </row>
    <row r="28" spans="1:10">
      <c r="C28" t="s">
        <v>80</v>
      </c>
      <c r="D28" s="17"/>
      <c r="E28" s="17"/>
      <c r="F28" s="17"/>
      <c r="G28" s="17">
        <v>21000</v>
      </c>
      <c r="H28" s="17"/>
      <c r="I28" s="17"/>
      <c r="J28" s="17">
        <v>21000</v>
      </c>
    </row>
    <row r="29" spans="1:10">
      <c r="C29" t="s">
        <v>90</v>
      </c>
      <c r="D29" s="19"/>
      <c r="E29" s="19"/>
      <c r="F29" s="19"/>
      <c r="G29" s="19">
        <v>0.15</v>
      </c>
      <c r="H29" s="19"/>
      <c r="I29" s="19"/>
      <c r="J29" s="19">
        <v>0.15</v>
      </c>
    </row>
    <row r="30" spans="1:10">
      <c r="B30" t="s">
        <v>20</v>
      </c>
      <c r="C30" t="s">
        <v>82</v>
      </c>
      <c r="D30" s="18"/>
      <c r="E30" s="18"/>
      <c r="F30" s="18"/>
      <c r="G30" s="18"/>
      <c r="H30" s="18"/>
      <c r="I30" s="18"/>
      <c r="J30" s="18"/>
    </row>
    <row r="31" spans="1:10">
      <c r="C31" t="s">
        <v>80</v>
      </c>
      <c r="D31" s="17"/>
      <c r="E31" s="17"/>
      <c r="F31" s="17"/>
      <c r="G31" s="17"/>
      <c r="H31" s="17">
        <v>35000</v>
      </c>
      <c r="I31" s="17"/>
      <c r="J31" s="17">
        <v>35000</v>
      </c>
    </row>
    <row r="32" spans="1:10">
      <c r="C32" t="s">
        <v>90</v>
      </c>
      <c r="D32" s="19"/>
      <c r="E32" s="19"/>
      <c r="F32" s="19"/>
      <c r="G32" s="19"/>
      <c r="H32" s="19">
        <v>0.25</v>
      </c>
      <c r="I32" s="19"/>
      <c r="J32" s="19">
        <v>0.25</v>
      </c>
    </row>
    <row r="33" spans="1:10">
      <c r="B33" t="s">
        <v>21</v>
      </c>
      <c r="C33" t="s">
        <v>82</v>
      </c>
      <c r="D33" s="18"/>
      <c r="E33" s="18"/>
      <c r="F33" s="18"/>
      <c r="G33" s="18"/>
      <c r="H33" s="18"/>
      <c r="I33" s="18"/>
      <c r="J33" s="18"/>
    </row>
    <row r="34" spans="1:10">
      <c r="C34" t="s">
        <v>80</v>
      </c>
      <c r="D34" s="17"/>
      <c r="E34" s="17"/>
      <c r="F34" s="17"/>
      <c r="G34" s="17"/>
      <c r="H34" s="17"/>
      <c r="I34" s="17">
        <v>56000</v>
      </c>
      <c r="J34" s="17">
        <v>56000</v>
      </c>
    </row>
    <row r="35" spans="1:10">
      <c r="C35" t="s">
        <v>90</v>
      </c>
      <c r="D35" s="19"/>
      <c r="E35" s="19"/>
      <c r="F35" s="19"/>
      <c r="G35" s="19"/>
      <c r="H35" s="19"/>
      <c r="I35" s="19">
        <v>0.4</v>
      </c>
      <c r="J35" s="19">
        <v>0.4</v>
      </c>
    </row>
    <row r="36" spans="1:10">
      <c r="B36" t="s">
        <v>22</v>
      </c>
      <c r="C36" t="s">
        <v>82</v>
      </c>
      <c r="D36" s="18"/>
      <c r="E36" s="18"/>
      <c r="F36" s="18"/>
      <c r="G36" s="18"/>
      <c r="H36" s="18"/>
      <c r="I36" s="18"/>
      <c r="J36" s="18"/>
    </row>
    <row r="37" spans="1:10">
      <c r="C37" t="s">
        <v>80</v>
      </c>
      <c r="D37" s="17"/>
      <c r="E37" s="17"/>
      <c r="F37" s="17"/>
      <c r="G37" s="17"/>
      <c r="H37" s="17"/>
      <c r="I37" s="17">
        <v>7000</v>
      </c>
      <c r="J37" s="17">
        <v>7000</v>
      </c>
    </row>
    <row r="38" spans="1:10">
      <c r="C38" t="s">
        <v>90</v>
      </c>
      <c r="D38" s="19"/>
      <c r="E38" s="19"/>
      <c r="F38" s="19"/>
      <c r="G38" s="19"/>
      <c r="H38" s="19"/>
      <c r="I38" s="19">
        <v>0.05</v>
      </c>
      <c r="J38" s="19">
        <v>0.05</v>
      </c>
    </row>
    <row r="39" spans="1:10">
      <c r="A39" t="s">
        <v>86</v>
      </c>
      <c r="D39" s="18"/>
      <c r="E39" s="18"/>
      <c r="F39" s="18"/>
      <c r="G39" s="18"/>
      <c r="H39" s="18"/>
      <c r="I39" s="18"/>
      <c r="J39" s="18"/>
    </row>
    <row r="40" spans="1:10">
      <c r="A40" t="s">
        <v>87</v>
      </c>
      <c r="D40" s="17"/>
      <c r="E40" s="17"/>
      <c r="F40" s="17">
        <v>21000</v>
      </c>
      <c r="G40" s="17">
        <v>21000</v>
      </c>
      <c r="H40" s="17">
        <v>35000</v>
      </c>
      <c r="I40" s="17">
        <v>63000</v>
      </c>
      <c r="J40" s="17">
        <v>140000</v>
      </c>
    </row>
    <row r="41" spans="1:10">
      <c r="A41" t="s">
        <v>92</v>
      </c>
      <c r="D41" s="19"/>
      <c r="E41" s="19"/>
      <c r="F41" s="19">
        <v>0.15</v>
      </c>
      <c r="G41" s="19">
        <v>0.15</v>
      </c>
      <c r="H41" s="19">
        <v>0.25</v>
      </c>
      <c r="I41" s="19">
        <v>0.45</v>
      </c>
      <c r="J41" s="19">
        <v>1</v>
      </c>
    </row>
    <row r="42" spans="1:10">
      <c r="A42" t="s">
        <v>25</v>
      </c>
      <c r="B42" t="s">
        <v>16</v>
      </c>
      <c r="C42" t="s">
        <v>82</v>
      </c>
      <c r="D42" s="18"/>
      <c r="E42" s="18"/>
      <c r="F42" s="18"/>
      <c r="G42" s="18"/>
      <c r="H42" s="18"/>
      <c r="I42" s="18"/>
      <c r="J42" s="18"/>
    </row>
    <row r="43" spans="1:10">
      <c r="C43" t="s">
        <v>80</v>
      </c>
      <c r="D43" s="17">
        <v>21000</v>
      </c>
      <c r="E43" s="17"/>
      <c r="F43" s="17"/>
      <c r="G43" s="17"/>
      <c r="H43" s="17"/>
      <c r="I43" s="17"/>
      <c r="J43" s="17">
        <v>21000</v>
      </c>
    </row>
    <row r="44" spans="1:10">
      <c r="C44" t="s">
        <v>90</v>
      </c>
      <c r="D44" s="19"/>
      <c r="E44" s="19"/>
      <c r="F44" s="19"/>
      <c r="G44" s="19"/>
      <c r="H44" s="19"/>
      <c r="I44" s="19"/>
      <c r="J44" s="19"/>
    </row>
    <row r="45" spans="1:10">
      <c r="B45" t="s">
        <v>19</v>
      </c>
      <c r="C45" t="s">
        <v>82</v>
      </c>
      <c r="D45" s="18"/>
      <c r="E45" s="18"/>
      <c r="F45" s="18"/>
      <c r="G45" s="18"/>
      <c r="H45" s="18"/>
      <c r="I45" s="18"/>
      <c r="J45" s="18"/>
    </row>
    <row r="46" spans="1:10">
      <c r="C46" t="s">
        <v>80</v>
      </c>
      <c r="D46" s="17"/>
      <c r="E46" s="17"/>
      <c r="F46" s="17"/>
      <c r="G46" s="17"/>
      <c r="H46" s="17"/>
      <c r="I46" s="17"/>
      <c r="J46" s="17"/>
    </row>
    <row r="47" spans="1:10">
      <c r="C47" t="s">
        <v>90</v>
      </c>
      <c r="D47" s="19"/>
      <c r="E47" s="19"/>
      <c r="F47" s="19"/>
      <c r="G47" s="19"/>
      <c r="H47" s="19"/>
      <c r="I47" s="19"/>
      <c r="J47" s="19"/>
    </row>
    <row r="48" spans="1:10">
      <c r="B48" t="s">
        <v>20</v>
      </c>
      <c r="C48" t="s">
        <v>82</v>
      </c>
      <c r="D48" s="18"/>
      <c r="E48" s="18"/>
      <c r="F48" s="18"/>
      <c r="G48" s="18"/>
      <c r="H48" s="18"/>
      <c r="I48" s="18"/>
      <c r="J48" s="18"/>
    </row>
    <row r="49" spans="1:10">
      <c r="C49" t="s">
        <v>80</v>
      </c>
      <c r="D49" s="17"/>
      <c r="E49" s="17"/>
      <c r="F49" s="17"/>
      <c r="G49" s="17"/>
      <c r="H49" s="17"/>
      <c r="I49" s="17"/>
      <c r="J49" s="17"/>
    </row>
    <row r="50" spans="1:10">
      <c r="C50" t="s">
        <v>90</v>
      </c>
      <c r="D50" s="19"/>
      <c r="E50" s="19"/>
      <c r="F50" s="19"/>
      <c r="G50" s="19"/>
      <c r="H50" s="19"/>
      <c r="I50" s="19"/>
      <c r="J50" s="19"/>
    </row>
    <row r="51" spans="1:10">
      <c r="B51" t="s">
        <v>21</v>
      </c>
      <c r="C51" t="s">
        <v>82</v>
      </c>
      <c r="D51" s="18"/>
      <c r="E51" s="18"/>
      <c r="F51" s="18"/>
      <c r="G51" s="18"/>
      <c r="H51" s="18"/>
      <c r="I51" s="18"/>
      <c r="J51" s="18"/>
    </row>
    <row r="52" spans="1:10">
      <c r="C52" t="s">
        <v>80</v>
      </c>
      <c r="D52" s="17"/>
      <c r="E52" s="17"/>
      <c r="F52" s="17"/>
      <c r="G52" s="17"/>
      <c r="H52" s="17">
        <v>-21000</v>
      </c>
      <c r="I52" s="17"/>
      <c r="J52" s="17">
        <v>-21000</v>
      </c>
    </row>
    <row r="53" spans="1:10">
      <c r="C53" t="s">
        <v>90</v>
      </c>
      <c r="D53" s="19"/>
      <c r="E53" s="19"/>
      <c r="F53" s="19"/>
      <c r="G53" s="19"/>
      <c r="H53" s="19"/>
      <c r="I53" s="19"/>
      <c r="J53" s="19"/>
    </row>
    <row r="54" spans="1:10">
      <c r="B54" t="s">
        <v>22</v>
      </c>
      <c r="C54" t="s">
        <v>82</v>
      </c>
      <c r="D54" s="18"/>
      <c r="E54" s="18"/>
      <c r="F54" s="18"/>
      <c r="G54" s="18"/>
      <c r="H54" s="18"/>
      <c r="I54" s="18"/>
      <c r="J54" s="18"/>
    </row>
    <row r="55" spans="1:10">
      <c r="C55" t="s">
        <v>80</v>
      </c>
      <c r="D55" s="17"/>
      <c r="E55" s="17"/>
      <c r="F55" s="17"/>
      <c r="G55" s="17"/>
      <c r="H55" s="17"/>
      <c r="I55" s="17"/>
      <c r="J55" s="17"/>
    </row>
    <row r="56" spans="1:10">
      <c r="C56" t="s">
        <v>90</v>
      </c>
      <c r="D56" s="19"/>
      <c r="E56" s="19"/>
      <c r="F56" s="19"/>
      <c r="G56" s="19"/>
      <c r="H56" s="19"/>
      <c r="I56" s="19"/>
      <c r="J56" s="19"/>
    </row>
    <row r="57" spans="1:10">
      <c r="A57" t="s">
        <v>88</v>
      </c>
      <c r="D57" s="18"/>
      <c r="E57" s="18"/>
      <c r="F57" s="18"/>
      <c r="G57" s="18"/>
      <c r="H57" s="18"/>
      <c r="I57" s="18"/>
      <c r="J57" s="18"/>
    </row>
    <row r="58" spans="1:10">
      <c r="A58" t="s">
        <v>89</v>
      </c>
      <c r="D58" s="17">
        <v>21000</v>
      </c>
      <c r="E58" s="17"/>
      <c r="F58" s="17"/>
      <c r="G58" s="17"/>
      <c r="H58" s="17">
        <v>-21000</v>
      </c>
      <c r="I58" s="17"/>
      <c r="J58" s="17">
        <v>0</v>
      </c>
    </row>
    <row r="59" spans="1:10">
      <c r="A59" t="s">
        <v>93</v>
      </c>
      <c r="D59" s="19"/>
      <c r="E59" s="19"/>
      <c r="F59" s="19"/>
      <c r="G59" s="19"/>
      <c r="H59" s="19"/>
      <c r="I59" s="19"/>
      <c r="J59" s="19"/>
    </row>
    <row r="60" spans="1:10">
      <c r="A60" t="s">
        <v>83</v>
      </c>
      <c r="D60" s="18">
        <v>140000</v>
      </c>
      <c r="E60" s="18"/>
      <c r="F60" s="18"/>
      <c r="G60" s="18"/>
      <c r="H60" s="18"/>
      <c r="I60" s="18"/>
      <c r="J60" s="18">
        <v>140000</v>
      </c>
    </row>
    <row r="61" spans="1:10">
      <c r="A61" t="s">
        <v>81</v>
      </c>
      <c r="D61" s="17">
        <v>42000</v>
      </c>
      <c r="E61" s="17">
        <v>21000</v>
      </c>
      <c r="F61" s="17">
        <v>56000</v>
      </c>
      <c r="G61" s="17">
        <v>21000</v>
      </c>
      <c r="H61" s="17">
        <v>77000</v>
      </c>
      <c r="I61" s="17">
        <v>63000</v>
      </c>
      <c r="J61" s="17">
        <v>280000</v>
      </c>
    </row>
    <row r="62" spans="1:10">
      <c r="A62" t="s">
        <v>94</v>
      </c>
      <c r="D62" s="19">
        <v>0.15</v>
      </c>
      <c r="E62" s="19">
        <v>0.15</v>
      </c>
      <c r="F62" s="19">
        <v>0.4</v>
      </c>
      <c r="G62" s="19">
        <v>0.15</v>
      </c>
      <c r="H62" s="19">
        <v>0.7</v>
      </c>
      <c r="I62" s="19">
        <v>0.45</v>
      </c>
      <c r="J62" s="19">
        <v>1.9999999999999998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  <pageSetup paperSize="9"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6"/>
  <sheetViews>
    <sheetView workbookViewId="0">
      <selection activeCell="E1" sqref="E1"/>
    </sheetView>
  </sheetViews>
  <sheetFormatPr baseColWidth="10" defaultRowHeight="15"/>
  <cols>
    <col min="1" max="1" width="22.42578125" bestFit="1" customWidth="1"/>
    <col min="2" max="2" width="14.140625" customWidth="1"/>
    <col min="3" max="3" width="15.7109375" customWidth="1"/>
    <col min="4" max="4" width="15.28515625" customWidth="1"/>
    <col min="5" max="5" width="7.7109375" customWidth="1"/>
    <col min="6" max="6" width="10.28515625" customWidth="1"/>
    <col min="7" max="7" width="10.5703125" bestFit="1" customWidth="1"/>
    <col min="8" max="8" width="10.5703125" customWidth="1"/>
    <col min="9" max="9" width="10.28515625" customWidth="1"/>
    <col min="10" max="11" width="11.28515625" customWidth="1"/>
    <col min="12" max="12" width="12.140625" bestFit="1" customWidth="1"/>
    <col min="13" max="15" width="10.5703125" bestFit="1" customWidth="1"/>
    <col min="16" max="16" width="10.5703125" customWidth="1"/>
    <col min="17" max="17" width="9.5703125" customWidth="1"/>
    <col min="18" max="18" width="11.28515625" bestFit="1" customWidth="1"/>
    <col min="19" max="22" width="10.5703125" bestFit="1" customWidth="1"/>
    <col min="23" max="24" width="5" bestFit="1" customWidth="1"/>
    <col min="25" max="26" width="5" customWidth="1"/>
    <col min="27" max="27" width="15.5703125" bestFit="1" customWidth="1"/>
  </cols>
  <sheetData>
    <row r="1" spans="1:27">
      <c r="E1" s="10" t="s">
        <v>2</v>
      </c>
    </row>
    <row r="3" spans="1:27">
      <c r="A3" s="15" t="s">
        <v>96</v>
      </c>
      <c r="D3" s="15" t="s">
        <v>98</v>
      </c>
    </row>
    <row r="4" spans="1:27">
      <c r="D4" t="s">
        <v>62</v>
      </c>
      <c r="P4" t="s">
        <v>63</v>
      </c>
      <c r="W4" t="s">
        <v>99</v>
      </c>
      <c r="Z4" t="s">
        <v>100</v>
      </c>
      <c r="AA4" t="s">
        <v>61</v>
      </c>
    </row>
    <row r="5" spans="1:27">
      <c r="A5" s="15" t="s">
        <v>97</v>
      </c>
      <c r="B5" s="15" t="s">
        <v>7</v>
      </c>
      <c r="C5" s="15" t="s">
        <v>39</v>
      </c>
      <c r="D5" s="16" t="s">
        <v>64</v>
      </c>
      <c r="E5" s="16" t="s">
        <v>65</v>
      </c>
      <c r="F5" s="16" t="s">
        <v>66</v>
      </c>
      <c r="G5" s="16" t="s">
        <v>67</v>
      </c>
      <c r="H5" s="16" t="s">
        <v>68</v>
      </c>
      <c r="I5" s="16" t="s">
        <v>69</v>
      </c>
      <c r="J5" s="16" t="s">
        <v>70</v>
      </c>
      <c r="K5" s="16" t="s">
        <v>71</v>
      </c>
      <c r="L5" s="16" t="s">
        <v>72</v>
      </c>
      <c r="M5" s="16" t="s">
        <v>73</v>
      </c>
      <c r="N5" s="16" t="s">
        <v>74</v>
      </c>
      <c r="O5" s="16" t="s">
        <v>75</v>
      </c>
      <c r="P5" s="16" t="s">
        <v>64</v>
      </c>
      <c r="Q5" s="16" t="s">
        <v>65</v>
      </c>
      <c r="R5" s="16" t="s">
        <v>66</v>
      </c>
      <c r="S5" s="16" t="s">
        <v>67</v>
      </c>
      <c r="T5" s="16" t="s">
        <v>68</v>
      </c>
      <c r="U5" s="16" t="s">
        <v>69</v>
      </c>
      <c r="V5" s="16" t="s">
        <v>71</v>
      </c>
      <c r="W5" s="16" t="s">
        <v>71</v>
      </c>
      <c r="X5" s="16" t="s">
        <v>74</v>
      </c>
      <c r="Y5" s="16" t="s">
        <v>75</v>
      </c>
      <c r="Z5" s="16" t="s">
        <v>68</v>
      </c>
    </row>
    <row r="6" spans="1:27">
      <c r="A6" s="20">
        <v>100115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>
      <c r="B7" s="20" t="s">
        <v>76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>
      <c r="C8" s="20" t="s">
        <v>18</v>
      </c>
      <c r="D8" s="17"/>
      <c r="E8" s="17"/>
      <c r="F8" s="17"/>
      <c r="G8" s="17">
        <v>192000</v>
      </c>
      <c r="H8" s="17">
        <v>0</v>
      </c>
      <c r="I8" s="17"/>
      <c r="J8" s="17">
        <v>0</v>
      </c>
      <c r="K8" s="17">
        <v>577000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>
        <v>769000</v>
      </c>
    </row>
    <row r="9" spans="1:27">
      <c r="C9" s="20" t="s">
        <v>31</v>
      </c>
      <c r="D9" s="17"/>
      <c r="E9" s="17"/>
      <c r="F9" s="17"/>
      <c r="G9" s="17">
        <v>0</v>
      </c>
      <c r="H9" s="17">
        <v>192000</v>
      </c>
      <c r="I9" s="17">
        <v>0</v>
      </c>
      <c r="J9" s="17">
        <v>0</v>
      </c>
      <c r="K9" s="17">
        <v>0</v>
      </c>
      <c r="L9" s="17">
        <v>577000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>
        <v>769000</v>
      </c>
    </row>
    <row r="10" spans="1:27">
      <c r="C10" s="20" t="s">
        <v>25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>
      <c r="C11" s="20" t="s">
        <v>26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>
      <c r="C12" s="20" t="s">
        <v>28</v>
      </c>
      <c r="D12" s="17"/>
      <c r="E12" s="17"/>
      <c r="F12" s="17"/>
      <c r="G12" s="17">
        <v>-60000</v>
      </c>
      <c r="H12" s="17">
        <v>-60000</v>
      </c>
      <c r="I12" s="17">
        <v>-97200</v>
      </c>
      <c r="J12" s="17">
        <v>-20000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>
        <v>-237200</v>
      </c>
    </row>
    <row r="13" spans="1:27">
      <c r="C13" s="20" t="s">
        <v>29</v>
      </c>
      <c r="D13" s="17">
        <v>-9120</v>
      </c>
      <c r="E13" s="17">
        <v>-653.33333333333337</v>
      </c>
      <c r="F13" s="17">
        <v>-10626.666666666668</v>
      </c>
      <c r="G13" s="17">
        <v>-14750</v>
      </c>
      <c r="H13" s="17">
        <v>-27220</v>
      </c>
      <c r="I13" s="17">
        <v>-36110</v>
      </c>
      <c r="J13" s="17">
        <v>-33506.333333333336</v>
      </c>
      <c r="K13" s="17">
        <v>-8033.3333333333339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>
        <v>-140019.66666666669</v>
      </c>
    </row>
    <row r="14" spans="1:27">
      <c r="A14" s="20">
        <v>100166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>
      <c r="B15" s="20" t="s">
        <v>32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>
      <c r="C16" s="20" t="s">
        <v>18</v>
      </c>
      <c r="D16" s="17"/>
      <c r="E16" s="17"/>
      <c r="F16" s="17"/>
      <c r="G16" s="17">
        <v>75000</v>
      </c>
      <c r="H16" s="17">
        <v>75000</v>
      </c>
      <c r="I16" s="17"/>
      <c r="J16" s="17">
        <v>125000</v>
      </c>
      <c r="K16" s="17">
        <v>225000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>
        <v>500000</v>
      </c>
    </row>
    <row r="17" spans="1:27">
      <c r="C17" s="20" t="s">
        <v>31</v>
      </c>
      <c r="D17" s="17"/>
      <c r="E17" s="17"/>
      <c r="F17" s="17"/>
      <c r="G17" s="17"/>
      <c r="H17" s="17"/>
      <c r="I17" s="17">
        <v>75000</v>
      </c>
      <c r="J17" s="17"/>
      <c r="K17" s="17">
        <v>75000</v>
      </c>
      <c r="L17" s="17"/>
      <c r="M17" s="17">
        <v>125000</v>
      </c>
      <c r="N17" s="17">
        <v>225000</v>
      </c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>
        <v>500000</v>
      </c>
    </row>
    <row r="18" spans="1:27">
      <c r="C18" s="20" t="s">
        <v>25</v>
      </c>
      <c r="D18" s="17"/>
      <c r="E18" s="17"/>
      <c r="F18" s="17"/>
      <c r="G18" s="17">
        <v>75000</v>
      </c>
      <c r="H18" s="17"/>
      <c r="I18" s="17"/>
      <c r="J18" s="17"/>
      <c r="K18" s="17">
        <v>-75000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>
        <v>0</v>
      </c>
    </row>
    <row r="19" spans="1:27">
      <c r="C19" s="20" t="s">
        <v>26</v>
      </c>
      <c r="D19" s="17"/>
      <c r="E19" s="17"/>
      <c r="F19" s="17"/>
      <c r="G19" s="17"/>
      <c r="H19" s="17"/>
      <c r="I19" s="17"/>
      <c r="J19" s="17"/>
      <c r="K19" s="17">
        <v>-459.375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>
        <v>-459.375</v>
      </c>
    </row>
    <row r="20" spans="1:27">
      <c r="C20" s="20" t="s">
        <v>28</v>
      </c>
      <c r="D20" s="17"/>
      <c r="E20" s="17"/>
      <c r="F20" s="17"/>
      <c r="G20" s="17">
        <v>-24500</v>
      </c>
      <c r="H20" s="17">
        <v>-98000</v>
      </c>
      <c r="I20" s="17"/>
      <c r="J20" s="17">
        <v>-8400</v>
      </c>
      <c r="K20" s="17">
        <v>-9100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>
        <v>0</v>
      </c>
      <c r="X20" s="17"/>
      <c r="Y20" s="17"/>
      <c r="Z20" s="17"/>
      <c r="AA20" s="17">
        <v>-140000</v>
      </c>
    </row>
    <row r="21" spans="1:27">
      <c r="C21" s="20" t="s">
        <v>29</v>
      </c>
      <c r="D21" s="17"/>
      <c r="E21" s="17"/>
      <c r="F21" s="17"/>
      <c r="G21" s="17">
        <v>-24500</v>
      </c>
      <c r="H21" s="17">
        <v>-98000</v>
      </c>
      <c r="I21" s="17"/>
      <c r="J21" s="17">
        <v>-8400</v>
      </c>
      <c r="K21" s="17">
        <v>-9100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>
        <v>0</v>
      </c>
      <c r="X21" s="17"/>
      <c r="Y21" s="17"/>
      <c r="Z21" s="17"/>
      <c r="AA21" s="17">
        <v>-140000</v>
      </c>
    </row>
    <row r="22" spans="1:27">
      <c r="A22" s="20">
        <v>100168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>
      <c r="B23" s="20" t="s">
        <v>35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>
      <c r="C24" s="20" t="s">
        <v>18</v>
      </c>
      <c r="D24" s="17"/>
      <c r="E24" s="17"/>
      <c r="F24" s="17"/>
      <c r="G24" s="17"/>
      <c r="H24" s="17"/>
      <c r="I24" s="17"/>
      <c r="J24" s="17">
        <v>210000</v>
      </c>
      <c r="K24" s="17"/>
      <c r="L24" s="17">
        <v>210000</v>
      </c>
      <c r="M24" s="17"/>
      <c r="N24" s="17"/>
      <c r="O24" s="17"/>
      <c r="P24" s="17">
        <v>350000</v>
      </c>
      <c r="Q24" s="17"/>
      <c r="R24" s="17">
        <v>630000</v>
      </c>
      <c r="S24" s="17"/>
      <c r="T24" s="17"/>
      <c r="U24" s="17"/>
      <c r="V24" s="17"/>
      <c r="W24" s="17"/>
      <c r="X24" s="17"/>
      <c r="Y24" s="17"/>
      <c r="Z24" s="17"/>
      <c r="AA24" s="17">
        <v>1400000</v>
      </c>
    </row>
    <row r="25" spans="1:27">
      <c r="C25" s="20" t="s">
        <v>31</v>
      </c>
      <c r="D25" s="17"/>
      <c r="E25" s="17"/>
      <c r="F25" s="17"/>
      <c r="G25" s="17"/>
      <c r="H25" s="17"/>
      <c r="I25" s="17"/>
      <c r="J25" s="17"/>
      <c r="K25" s="17"/>
      <c r="L25" s="17">
        <v>210000</v>
      </c>
      <c r="M25" s="17"/>
      <c r="N25" s="17"/>
      <c r="O25" s="17">
        <v>210000</v>
      </c>
      <c r="P25" s="17"/>
      <c r="Q25" s="17"/>
      <c r="R25" s="17"/>
      <c r="S25" s="17">
        <v>350000</v>
      </c>
      <c r="T25" s="17"/>
      <c r="U25" s="17">
        <v>630000</v>
      </c>
      <c r="V25" s="17"/>
      <c r="W25" s="17"/>
      <c r="X25" s="17"/>
      <c r="Y25" s="17"/>
      <c r="Z25" s="17"/>
      <c r="AA25" s="17">
        <v>1400000</v>
      </c>
    </row>
    <row r="26" spans="1:27">
      <c r="C26" s="20" t="s">
        <v>25</v>
      </c>
      <c r="D26" s="17"/>
      <c r="E26" s="17"/>
      <c r="F26" s="17"/>
      <c r="G26" s="17"/>
      <c r="H26" s="17"/>
      <c r="I26" s="17"/>
      <c r="J26" s="17">
        <v>210000</v>
      </c>
      <c r="K26" s="17"/>
      <c r="L26" s="17"/>
      <c r="M26" s="17"/>
      <c r="N26" s="17"/>
      <c r="O26" s="17"/>
      <c r="P26" s="17"/>
      <c r="Q26" s="17"/>
      <c r="R26" s="17">
        <v>-210000</v>
      </c>
      <c r="S26" s="17"/>
      <c r="T26" s="17"/>
      <c r="U26" s="17"/>
      <c r="V26" s="17"/>
      <c r="W26" s="17"/>
      <c r="X26" s="17"/>
      <c r="Y26" s="17"/>
      <c r="Z26" s="17"/>
      <c r="AA26" s="17">
        <v>0</v>
      </c>
    </row>
    <row r="27" spans="1:27">
      <c r="C27" s="20" t="s">
        <v>26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v>-2388.75</v>
      </c>
      <c r="S27" s="17"/>
      <c r="T27" s="17"/>
      <c r="U27" s="17"/>
      <c r="V27" s="17"/>
      <c r="W27" s="17"/>
      <c r="X27" s="17"/>
      <c r="Y27" s="17"/>
      <c r="Z27" s="17"/>
      <c r="AA27" s="17">
        <v>-2388.75</v>
      </c>
    </row>
    <row r="28" spans="1:27">
      <c r="C28" s="20" t="s">
        <v>28</v>
      </c>
      <c r="D28" s="17"/>
      <c r="E28" s="17"/>
      <c r="F28" s="17"/>
      <c r="G28" s="17"/>
      <c r="H28" s="17"/>
      <c r="I28" s="17"/>
      <c r="J28" s="17">
        <v>-88200</v>
      </c>
      <c r="K28" s="17">
        <v>-352800</v>
      </c>
      <c r="L28" s="17"/>
      <c r="M28" s="17">
        <v>-30240</v>
      </c>
      <c r="N28" s="17">
        <v>-32760</v>
      </c>
      <c r="O28" s="17"/>
      <c r="P28" s="17"/>
      <c r="Q28" s="17"/>
      <c r="R28" s="17"/>
      <c r="S28" s="17"/>
      <c r="T28" s="17"/>
      <c r="U28" s="17"/>
      <c r="V28" s="17"/>
      <c r="W28" s="17"/>
      <c r="X28" s="17">
        <v>0</v>
      </c>
      <c r="Y28" s="17"/>
      <c r="Z28" s="17"/>
      <c r="AA28" s="17">
        <v>-504000</v>
      </c>
    </row>
    <row r="29" spans="1:27">
      <c r="C29" s="20" t="s">
        <v>29</v>
      </c>
      <c r="D29" s="17"/>
      <c r="E29" s="17"/>
      <c r="F29" s="17"/>
      <c r="G29" s="17"/>
      <c r="H29" s="17"/>
      <c r="I29" s="17"/>
      <c r="J29" s="17">
        <v>-133000</v>
      </c>
      <c r="K29" s="17">
        <v>-98000</v>
      </c>
      <c r="L29" s="17"/>
      <c r="M29" s="17">
        <v>-8400</v>
      </c>
      <c r="N29" s="17">
        <v>-9100</v>
      </c>
      <c r="O29" s="17"/>
      <c r="P29" s="17"/>
      <c r="Q29" s="17"/>
      <c r="R29" s="17"/>
      <c r="S29" s="17"/>
      <c r="T29" s="17"/>
      <c r="U29" s="17"/>
      <c r="V29" s="17"/>
      <c r="W29" s="17"/>
      <c r="X29" s="17">
        <v>0</v>
      </c>
      <c r="Y29" s="17"/>
      <c r="Z29" s="17"/>
      <c r="AA29" s="17">
        <v>-248500</v>
      </c>
    </row>
    <row r="30" spans="1:27">
      <c r="A30" s="20">
        <v>100169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>
      <c r="B31" s="20" t="s">
        <v>33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>
      <c r="C32" s="20" t="s">
        <v>18</v>
      </c>
      <c r="D32" s="17"/>
      <c r="E32" s="17"/>
      <c r="F32" s="17"/>
      <c r="G32" s="17"/>
      <c r="H32" s="17"/>
      <c r="I32" s="17"/>
      <c r="J32" s="17">
        <v>21000</v>
      </c>
      <c r="K32" s="17">
        <v>21000</v>
      </c>
      <c r="L32" s="17">
        <v>35000</v>
      </c>
      <c r="M32" s="17"/>
      <c r="N32" s="17"/>
      <c r="O32" s="17">
        <v>63000</v>
      </c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>
        <v>140000</v>
      </c>
    </row>
    <row r="33" spans="1:27">
      <c r="C33" s="20" t="s">
        <v>31</v>
      </c>
      <c r="D33" s="17"/>
      <c r="E33" s="17"/>
      <c r="F33" s="17"/>
      <c r="G33" s="17"/>
      <c r="H33" s="17"/>
      <c r="I33" s="17"/>
      <c r="J33" s="17"/>
      <c r="K33" s="17"/>
      <c r="L33" s="17">
        <v>21000</v>
      </c>
      <c r="M33" s="17"/>
      <c r="N33" s="17">
        <v>21000</v>
      </c>
      <c r="O33" s="17">
        <v>35000</v>
      </c>
      <c r="P33" s="17"/>
      <c r="Q33" s="17"/>
      <c r="R33" s="17">
        <v>63000</v>
      </c>
      <c r="S33" s="17"/>
      <c r="T33" s="17"/>
      <c r="U33" s="17"/>
      <c r="V33" s="17"/>
      <c r="W33" s="17"/>
      <c r="X33" s="17"/>
      <c r="Y33" s="17"/>
      <c r="Z33" s="17"/>
      <c r="AA33" s="17">
        <v>140000</v>
      </c>
    </row>
    <row r="34" spans="1:27">
      <c r="C34" s="20" t="s">
        <v>25</v>
      </c>
      <c r="D34" s="17"/>
      <c r="E34" s="17"/>
      <c r="F34" s="17"/>
      <c r="G34" s="17"/>
      <c r="H34" s="17"/>
      <c r="I34" s="17"/>
      <c r="J34" s="17">
        <v>21000</v>
      </c>
      <c r="K34" s="17"/>
      <c r="L34" s="17"/>
      <c r="M34" s="17"/>
      <c r="N34" s="17"/>
      <c r="O34" s="17">
        <v>-21000</v>
      </c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>
        <v>0</v>
      </c>
    </row>
    <row r="35" spans="1:27">
      <c r="C35" s="20" t="s">
        <v>26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>
        <v>-158.375</v>
      </c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>
        <v>-158.375</v>
      </c>
    </row>
    <row r="36" spans="1:27">
      <c r="C36" s="20" t="s">
        <v>28</v>
      </c>
      <c r="D36" s="17"/>
      <c r="E36" s="17"/>
      <c r="F36" s="17"/>
      <c r="G36" s="17"/>
      <c r="H36" s="17"/>
      <c r="I36" s="17"/>
      <c r="J36" s="17">
        <v>-1050</v>
      </c>
      <c r="K36" s="17">
        <v>-4200</v>
      </c>
      <c r="L36" s="17">
        <v>-360</v>
      </c>
      <c r="M36" s="17"/>
      <c r="N36" s="17"/>
      <c r="O36" s="17">
        <v>-390</v>
      </c>
      <c r="P36" s="17"/>
      <c r="Q36" s="17"/>
      <c r="R36" s="17"/>
      <c r="S36" s="17"/>
      <c r="T36" s="17"/>
      <c r="U36" s="17"/>
      <c r="V36" s="17"/>
      <c r="W36" s="17"/>
      <c r="X36" s="17"/>
      <c r="Y36" s="17">
        <v>0</v>
      </c>
      <c r="Z36" s="17"/>
      <c r="AA36" s="17">
        <v>-6000</v>
      </c>
    </row>
    <row r="37" spans="1:27">
      <c r="C37" s="20" t="s">
        <v>29</v>
      </c>
      <c r="D37" s="17"/>
      <c r="E37" s="17"/>
      <c r="F37" s="17"/>
      <c r="G37" s="17"/>
      <c r="H37" s="17"/>
      <c r="I37" s="17"/>
      <c r="J37" s="17">
        <v>-21000</v>
      </c>
      <c r="K37" s="17">
        <v>-84000</v>
      </c>
      <c r="L37" s="17">
        <v>-7200</v>
      </c>
      <c r="M37" s="17"/>
      <c r="N37" s="17"/>
      <c r="O37" s="17">
        <v>-7800</v>
      </c>
      <c r="P37" s="17"/>
      <c r="Q37" s="17"/>
      <c r="R37" s="17"/>
      <c r="S37" s="17"/>
      <c r="T37" s="17"/>
      <c r="U37" s="17"/>
      <c r="V37" s="17"/>
      <c r="W37" s="17"/>
      <c r="X37" s="17"/>
      <c r="Y37" s="17">
        <v>0</v>
      </c>
      <c r="Z37" s="17"/>
      <c r="AA37" s="17">
        <v>-120000</v>
      </c>
    </row>
    <row r="38" spans="1:27">
      <c r="A38" s="20">
        <v>100170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>
      <c r="B39" s="20" t="s">
        <v>40</v>
      </c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>
      <c r="C40" s="20" t="s">
        <v>18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>
        <v>45000</v>
      </c>
      <c r="O40" s="17">
        <v>45000</v>
      </c>
      <c r="P40" s="17"/>
      <c r="Q40" s="17">
        <v>75000</v>
      </c>
      <c r="R40" s="17"/>
      <c r="S40" s="17"/>
      <c r="T40" s="17">
        <v>135000</v>
      </c>
      <c r="U40" s="17"/>
      <c r="V40" s="17"/>
      <c r="W40" s="17"/>
      <c r="X40" s="17"/>
      <c r="Y40" s="17"/>
      <c r="Z40" s="17"/>
      <c r="AA40" s="17">
        <v>300000</v>
      </c>
    </row>
    <row r="41" spans="1:27">
      <c r="C41" s="20" t="s">
        <v>31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>
        <v>45000</v>
      </c>
      <c r="Q41" s="17"/>
      <c r="R41" s="17">
        <v>45000</v>
      </c>
      <c r="S41" s="17"/>
      <c r="T41" s="17">
        <v>75000</v>
      </c>
      <c r="U41" s="17"/>
      <c r="V41" s="17">
        <v>135000</v>
      </c>
      <c r="W41" s="17"/>
      <c r="X41" s="17"/>
      <c r="Y41" s="17"/>
      <c r="Z41" s="17"/>
      <c r="AA41" s="17">
        <v>300000</v>
      </c>
    </row>
    <row r="42" spans="1:27">
      <c r="C42" s="20" t="s">
        <v>25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>
        <v>45000</v>
      </c>
      <c r="O42" s="17"/>
      <c r="P42" s="17"/>
      <c r="Q42" s="17"/>
      <c r="R42" s="17"/>
      <c r="S42" s="17"/>
      <c r="T42" s="17">
        <v>-45000</v>
      </c>
      <c r="U42" s="17"/>
      <c r="V42" s="17"/>
      <c r="W42" s="17"/>
      <c r="X42" s="17"/>
      <c r="Y42" s="17"/>
      <c r="Z42" s="17"/>
      <c r="AA42" s="17">
        <v>0</v>
      </c>
    </row>
    <row r="43" spans="1:27">
      <c r="C43" s="20" t="s">
        <v>26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>
        <v>-371.25</v>
      </c>
      <c r="U43" s="17"/>
      <c r="V43" s="17"/>
      <c r="W43" s="17"/>
      <c r="X43" s="17"/>
      <c r="Y43" s="17"/>
      <c r="Z43" s="17"/>
      <c r="AA43" s="17">
        <v>-371.25</v>
      </c>
    </row>
    <row r="44" spans="1:27">
      <c r="C44" s="20" t="s">
        <v>28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>
        <v>17500</v>
      </c>
      <c r="O44" s="17">
        <v>70000</v>
      </c>
      <c r="P44" s="17"/>
      <c r="Q44" s="17">
        <v>6000</v>
      </c>
      <c r="R44" s="17"/>
      <c r="S44" s="17"/>
      <c r="T44" s="17">
        <v>6500</v>
      </c>
      <c r="U44" s="17"/>
      <c r="V44" s="17"/>
      <c r="W44" s="17"/>
      <c r="X44" s="17"/>
      <c r="Y44" s="17"/>
      <c r="Z44" s="17">
        <v>0</v>
      </c>
      <c r="AA44" s="17">
        <v>100000</v>
      </c>
    </row>
    <row r="45" spans="1:27">
      <c r="C45" s="20" t="s">
        <v>29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>
        <v>22750</v>
      </c>
      <c r="O45" s="17">
        <v>91000</v>
      </c>
      <c r="P45" s="17"/>
      <c r="Q45" s="17">
        <v>7800</v>
      </c>
      <c r="R45" s="17"/>
      <c r="S45" s="17"/>
      <c r="T45" s="17">
        <v>8450</v>
      </c>
      <c r="U45" s="17"/>
      <c r="V45" s="17"/>
      <c r="W45" s="17"/>
      <c r="X45" s="17"/>
      <c r="Y45" s="17"/>
      <c r="Z45" s="17">
        <v>0</v>
      </c>
      <c r="AA45" s="17">
        <v>130000</v>
      </c>
    </row>
    <row r="46" spans="1:27">
      <c r="A46" s="20" t="s">
        <v>61</v>
      </c>
      <c r="D46" s="17">
        <v>-9120</v>
      </c>
      <c r="E46" s="17">
        <v>-653.33333333333337</v>
      </c>
      <c r="F46" s="17">
        <v>-10626.666666666668</v>
      </c>
      <c r="G46" s="17">
        <v>218250</v>
      </c>
      <c r="H46" s="17">
        <v>-16220</v>
      </c>
      <c r="I46" s="17">
        <v>-58310</v>
      </c>
      <c r="J46" s="17">
        <v>273443.66666666663</v>
      </c>
      <c r="K46" s="17">
        <v>257307.29166666663</v>
      </c>
      <c r="L46" s="17">
        <v>1045440</v>
      </c>
      <c r="M46" s="17">
        <v>86360</v>
      </c>
      <c r="N46" s="17">
        <v>334390</v>
      </c>
      <c r="O46" s="17">
        <v>484651.625</v>
      </c>
      <c r="P46" s="17">
        <v>395000</v>
      </c>
      <c r="Q46" s="17">
        <v>88800</v>
      </c>
      <c r="R46" s="17">
        <v>525611.25</v>
      </c>
      <c r="S46" s="17">
        <v>350000</v>
      </c>
      <c r="T46" s="17">
        <v>179578.75</v>
      </c>
      <c r="U46" s="17">
        <v>630000</v>
      </c>
      <c r="V46" s="17">
        <v>135000</v>
      </c>
      <c r="W46" s="17">
        <v>0</v>
      </c>
      <c r="X46" s="17">
        <v>0</v>
      </c>
      <c r="Y46" s="17">
        <v>0</v>
      </c>
      <c r="Z46" s="17">
        <v>0</v>
      </c>
      <c r="AA46" s="17">
        <v>4908902.583333333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Basisdaten</vt:lpstr>
      <vt:lpstr>L12.30</vt:lpstr>
      <vt:lpstr>L12.31</vt:lpstr>
      <vt:lpstr>L12.18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12: Beispiele</dc:subject>
  <dc:creator>Schuster, Helmut</dc:creator>
  <cp:lastModifiedBy>Jürgen Schwenk</cp:lastModifiedBy>
  <cp:lastPrinted>2009-04-15T07:43:38Z</cp:lastPrinted>
  <dcterms:created xsi:type="dcterms:W3CDTF">2007-01-02T20:18:40Z</dcterms:created>
  <dcterms:modified xsi:type="dcterms:W3CDTF">2009-04-24T19:44:55Z</dcterms:modified>
</cp:coreProperties>
</file>