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calcChain.xml><?xml version="1.0" encoding="utf-8"?>
<calcChain xmlns="http://schemas.openxmlformats.org/spreadsheetml/2006/main">
  <c r="D44" i="1"/>
  <c r="E44"/>
  <c r="F44"/>
  <c r="G44"/>
  <c r="H44"/>
  <c r="I44"/>
  <c r="J44"/>
  <c r="K44"/>
  <c r="L44"/>
  <c r="M44"/>
  <c r="N44"/>
  <c r="C44"/>
  <c r="F13"/>
  <c r="F45" s="1"/>
  <c r="E13"/>
  <c r="E45" s="1"/>
  <c r="D13"/>
  <c r="D45" s="1"/>
  <c r="C13"/>
  <c r="C45" s="1"/>
  <c r="F33"/>
  <c r="E33"/>
  <c r="D33"/>
  <c r="F31"/>
  <c r="E31"/>
  <c r="D31"/>
  <c r="N27"/>
  <c r="M27"/>
  <c r="L27"/>
  <c r="K27"/>
  <c r="J27"/>
  <c r="I27"/>
  <c r="H27"/>
  <c r="G27"/>
  <c r="F27"/>
  <c r="E27"/>
  <c r="D27"/>
  <c r="N25"/>
  <c r="M25"/>
  <c r="L25"/>
  <c r="K25"/>
  <c r="J25"/>
  <c r="I25"/>
  <c r="H25"/>
  <c r="G25"/>
  <c r="F25"/>
  <c r="E25"/>
  <c r="D25"/>
  <c r="D28"/>
  <c r="E28"/>
  <c r="F28" s="1"/>
  <c r="G28" s="1"/>
  <c r="H28" s="1"/>
  <c r="I28" s="1"/>
  <c r="J28" s="1"/>
  <c r="K28" s="1"/>
  <c r="L28" s="1"/>
  <c r="M28" s="1"/>
  <c r="N28" s="1"/>
  <c r="D29"/>
  <c r="E29" s="1"/>
  <c r="F29" s="1"/>
  <c r="G29" s="1"/>
  <c r="H29" s="1"/>
  <c r="I29" s="1"/>
  <c r="J29" s="1"/>
  <c r="K29" s="1"/>
  <c r="L29" s="1"/>
  <c r="M29" s="1"/>
  <c r="N29" s="1"/>
  <c r="D34"/>
  <c r="E34" s="1"/>
  <c r="F34" s="1"/>
  <c r="G34" s="1"/>
  <c r="H34" s="1"/>
  <c r="I34" s="1"/>
  <c r="J34" s="1"/>
  <c r="K34" s="1"/>
  <c r="L34" s="1"/>
  <c r="M34" s="1"/>
  <c r="N34" s="1"/>
  <c r="D35"/>
  <c r="E35"/>
  <c r="F35" s="1"/>
  <c r="G35" s="1"/>
  <c r="H35" s="1"/>
  <c r="I35" s="1"/>
  <c r="J35" s="1"/>
  <c r="K35" s="1"/>
  <c r="L35" s="1"/>
  <c r="M35" s="1"/>
  <c r="N35" s="1"/>
  <c r="C27"/>
  <c r="C25"/>
  <c r="C33"/>
  <c r="C31"/>
  <c r="N40"/>
  <c r="M40"/>
  <c r="L40"/>
  <c r="K40"/>
  <c r="J40"/>
  <c r="I40"/>
  <c r="H40"/>
  <c r="G40"/>
  <c r="F40"/>
  <c r="E40"/>
  <c r="D40"/>
  <c r="C40"/>
  <c r="G13" l="1"/>
  <c r="G45" s="1"/>
  <c r="G33"/>
  <c r="G31"/>
  <c r="C38"/>
  <c r="H31" l="1"/>
  <c r="H13"/>
  <c r="H45" s="1"/>
  <c r="H33"/>
  <c r="D38"/>
  <c r="I13" l="1"/>
  <c r="I45" s="1"/>
  <c r="I33"/>
  <c r="I31"/>
  <c r="E38"/>
  <c r="J31" l="1"/>
  <c r="J13"/>
  <c r="J45" s="1"/>
  <c r="J33"/>
  <c r="F38"/>
  <c r="K13" l="1"/>
  <c r="K45" s="1"/>
  <c r="K33"/>
  <c r="K31"/>
  <c r="G38"/>
  <c r="L31" l="1"/>
  <c r="L13"/>
  <c r="L45" s="1"/>
  <c r="L33"/>
  <c r="H38"/>
  <c r="M13" l="1"/>
  <c r="M45" s="1"/>
  <c r="M33"/>
  <c r="M31"/>
  <c r="I38"/>
  <c r="N31" l="1"/>
  <c r="N13"/>
  <c r="N45" s="1"/>
  <c r="N33"/>
  <c r="J38"/>
  <c r="K38" l="1"/>
  <c r="L38" l="1"/>
  <c r="N38" l="1"/>
  <c r="M38"/>
</calcChain>
</file>

<file path=xl/sharedStrings.xml><?xml version="1.0" encoding="utf-8"?>
<sst xmlns="http://schemas.openxmlformats.org/spreadsheetml/2006/main" count="59" uniqueCount="46">
  <si>
    <t>Kopfzeile 1</t>
  </si>
  <si>
    <t>Kopfzeile 2</t>
  </si>
  <si>
    <t>Erfassen Sie hier die darzustellenden Daten</t>
  </si>
  <si>
    <t>Ab hier werden die Daten für das Diagramm aufbereitet</t>
  </si>
  <si>
    <t>Fußzeile 1</t>
  </si>
  <si>
    <t>Fußzeile 2</t>
  </si>
  <si>
    <t>x</t>
  </si>
  <si>
    <t>y</t>
  </si>
  <si>
    <t>Null-Linie 1</t>
  </si>
  <si>
    <t>Werte</t>
  </si>
  <si>
    <t>Abweichung A</t>
  </si>
  <si>
    <t>Abweichung B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</si>
  <si>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</si>
  <si>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</si>
  <si>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</si>
  <si>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</si>
  <si>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</si>
  <si>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</si>
  <si>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</si>
  <si>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</si>
  <si>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</si>
  <si>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</si>
  <si>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</si>
  <si>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</si>
  <si>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Achsenbeschriftung</t>
  </si>
  <si>
    <t>Saldolinie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</si>
  <si>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</si>
  <si>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</si>
  <si>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</si>
  <si>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</si>
  <si>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</si>
  <si>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</si>
  <si>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</si>
  <si>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</si>
  <si>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</si>
  <si>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</si>
  <si>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</si>
  <si>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</si>
  <si>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Saldo</t>
  </si>
  <si>
    <t>Im Mai waren unsere Abgänge an finanziellen Mittel größer als die Zugänge.</t>
  </si>
  <si>
    <t>Zu- und Abgänge an finanziellen Mittel in TEUR.</t>
  </si>
  <si>
    <t>Datenquelle: Buchhaltung</t>
  </si>
  <si>
    <t>Stand: 01.01.2010</t>
  </si>
  <si>
    <t>Obere Säule</t>
  </si>
  <si>
    <t>Untere Säule</t>
  </si>
  <si>
    <t>Beschriftung x-Achse</t>
  </si>
</sst>
</file>

<file path=xl/styles.xml><?xml version="1.0" encoding="utf-8"?>
<styleSheet xmlns="http://schemas.openxmlformats.org/spreadsheetml/2006/main">
  <numFmts count="2">
    <numFmt numFmtId="164" formatCode="\+#,##0_ ;[Red]\-#,##0\ "/>
    <numFmt numFmtId="165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0" borderId="0" xfId="0" applyNumberFormat="1" applyProtection="1"/>
    <xf numFmtId="0" fontId="0" fillId="0" borderId="0" xfId="0" applyAlignment="1" applyProtection="1">
      <alignment horizontal="right"/>
    </xf>
    <xf numFmtId="164" fontId="0" fillId="0" borderId="0" xfId="0" applyNumberFormat="1" applyAlignment="1" applyProtection="1">
      <alignment horizontal="right"/>
    </xf>
    <xf numFmtId="0" fontId="2" fillId="0" borderId="9" xfId="0" applyFont="1" applyBorder="1" applyProtection="1"/>
    <xf numFmtId="0" fontId="2" fillId="0" borderId="10" xfId="0" applyFont="1" applyBorder="1" applyProtection="1"/>
    <xf numFmtId="0" fontId="2" fillId="2" borderId="9" xfId="0" applyFont="1" applyFill="1" applyBorder="1" applyAlignment="1" applyProtection="1">
      <alignment horizontal="center" vertical="top"/>
      <protection locked="0"/>
    </xf>
    <xf numFmtId="0" fontId="2" fillId="2" borderId="10" xfId="0" applyFont="1" applyFill="1" applyBorder="1" applyAlignment="1" applyProtection="1">
      <alignment horizontal="center" vertical="top"/>
      <protection locked="0"/>
    </xf>
    <xf numFmtId="0" fontId="2" fillId="2" borderId="11" xfId="0" applyFont="1" applyFill="1" applyBorder="1" applyAlignment="1" applyProtection="1">
      <alignment horizontal="center" vertical="top"/>
      <protection locked="0"/>
    </xf>
    <xf numFmtId="165" fontId="0" fillId="0" borderId="0" xfId="0" applyNumberFormat="1" applyProtection="1"/>
    <xf numFmtId="165" fontId="0" fillId="2" borderId="3" xfId="0" applyNumberFormat="1" applyFill="1" applyBorder="1" applyAlignment="1" applyProtection="1">
      <alignment horizontal="right" vertical="top"/>
      <protection locked="0"/>
    </xf>
    <xf numFmtId="165" fontId="0" fillId="2" borderId="0" xfId="0" applyNumberFormat="1" applyFill="1" applyBorder="1" applyAlignment="1" applyProtection="1">
      <alignment horizontal="right" vertical="top"/>
      <protection locked="0"/>
    </xf>
    <xf numFmtId="165" fontId="0" fillId="2" borderId="7" xfId="0" applyNumberFormat="1" applyFill="1" applyBorder="1" applyAlignment="1" applyProtection="1">
      <alignment horizontal="right" vertical="top"/>
      <protection locked="0"/>
    </xf>
    <xf numFmtId="165" fontId="0" fillId="2" borderId="4" xfId="0" applyNumberFormat="1" applyFill="1" applyBorder="1" applyAlignment="1" applyProtection="1">
      <alignment horizontal="right" vertical="top"/>
      <protection locked="0"/>
    </xf>
    <xf numFmtId="165" fontId="0" fillId="2" borderId="5" xfId="0" applyNumberFormat="1" applyFill="1" applyBorder="1" applyAlignment="1" applyProtection="1">
      <alignment horizontal="right" vertical="top"/>
      <protection locked="0"/>
    </xf>
    <xf numFmtId="165" fontId="0" fillId="2" borderId="8" xfId="0" applyNumberFormat="1" applyFill="1" applyBorder="1" applyAlignment="1" applyProtection="1">
      <alignment horizontal="right" vertical="top"/>
      <protection locked="0"/>
    </xf>
    <xf numFmtId="165" fontId="0" fillId="0" borderId="0" xfId="0" applyNumberFormat="1" applyFill="1" applyBorder="1" applyAlignment="1" applyProtection="1">
      <alignment horizontal="right" vertical="top"/>
    </xf>
    <xf numFmtId="165" fontId="2" fillId="0" borderId="0" xfId="0" applyNumberFormat="1" applyFont="1" applyProtection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7095889208932652"/>
          <c:w val="0.96997375228797489"/>
          <c:h val="0.61798074730657604"/>
        </c:manualLayout>
      </c:layout>
      <c:scatterChart>
        <c:scatterStyle val="smoothMarker"/>
        <c:ser>
          <c:idx val="2"/>
          <c:order val="0"/>
          <c:tx>
            <c:strRef>
              <c:f>Daten!$C$33</c:f>
              <c:strCache>
                <c:ptCount val="1"/>
                <c:pt idx="0">
                  <c:v>5.000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  <a:tailEnd type="none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t"/>
            <c:showSerName val="1"/>
          </c:dLbls>
          <c:xVal>
            <c:numRef>
              <c:f>Daten!$C$34:$C$35</c:f>
              <c:numCache>
                <c:formatCode>#,##0_ ;[Red]\-#,##0\ 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Daten!$C$31:$C$32</c:f>
              <c:numCache>
                <c:formatCode>#,##0_ ;[Red]\-#,##0\ </c:formatCode>
                <c:ptCount val="2"/>
                <c:pt idx="0">
                  <c:v>5000</c:v>
                </c:pt>
                <c:pt idx="1">
                  <c:v>0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Daten!$D$33</c:f>
              <c:strCache>
                <c:ptCount val="1"/>
                <c:pt idx="0">
                  <c:v>4.000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t"/>
            <c:showSerName val="1"/>
          </c:dLbls>
          <c:xVal>
            <c:numRef>
              <c:f>Daten!$D$34:$D$35</c:f>
              <c:numCache>
                <c:formatCode>#,##0_ ;[Red]\-#,##0\ 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Daten!$D$31:$D$32</c:f>
              <c:numCache>
                <c:formatCode>#,##0_ ;[Red]\-#,##0\ </c:formatCode>
                <c:ptCount val="2"/>
                <c:pt idx="0">
                  <c:v>4000</c:v>
                </c:pt>
                <c:pt idx="1">
                  <c:v>0</c:v>
                </c:pt>
              </c:numCache>
            </c:numRef>
          </c:yVal>
          <c:smooth val="1"/>
        </c:ser>
        <c:ser>
          <c:idx val="4"/>
          <c:order val="2"/>
          <c:tx>
            <c:strRef>
              <c:f>Daten!$E$33</c:f>
              <c:strCache>
                <c:ptCount val="1"/>
                <c:pt idx="0">
                  <c:v>5.000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t"/>
            <c:showSerName val="1"/>
          </c:dLbls>
          <c:xVal>
            <c:numRef>
              <c:f>Daten!$E$34:$E$35</c:f>
              <c:numCache>
                <c:formatCode>#,##0_ ;[Red]\-#,##0\ 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xVal>
          <c:yVal>
            <c:numRef>
              <c:f>Daten!$E$31:$E$32</c:f>
              <c:numCache>
                <c:formatCode>#,##0_ ;[Red]\-#,##0\ </c:formatCode>
                <c:ptCount val="2"/>
                <c:pt idx="0">
                  <c:v>5000</c:v>
                </c:pt>
                <c:pt idx="1">
                  <c:v>0</c:v>
                </c:pt>
              </c:numCache>
            </c:numRef>
          </c:yVal>
          <c:smooth val="1"/>
        </c:ser>
        <c:ser>
          <c:idx val="5"/>
          <c:order val="3"/>
          <c:tx>
            <c:strRef>
              <c:f>Daten!$F$33</c:f>
              <c:strCache>
                <c:ptCount val="1"/>
                <c:pt idx="0">
                  <c:v>6.000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t"/>
            <c:showSerName val="1"/>
          </c:dLbls>
          <c:xVal>
            <c:numRef>
              <c:f>Daten!$F$34:$F$35</c:f>
              <c:numCache>
                <c:formatCode>#,##0_ ;[Red]\-#,##0\ 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xVal>
          <c:yVal>
            <c:numRef>
              <c:f>Daten!$F$31:$F$32</c:f>
              <c:numCache>
                <c:formatCode>#,##0_ ;[Red]\-#,##0\ </c:formatCode>
                <c:ptCount val="2"/>
                <c:pt idx="0">
                  <c:v>6000</c:v>
                </c:pt>
                <c:pt idx="1">
                  <c:v>0</c:v>
                </c:pt>
              </c:numCache>
            </c:numRef>
          </c:yVal>
          <c:smooth val="1"/>
        </c:ser>
        <c:ser>
          <c:idx val="6"/>
          <c:order val="4"/>
          <c:tx>
            <c:strRef>
              <c:f>Daten!$G$33</c:f>
              <c:strCache>
                <c:ptCount val="1"/>
                <c:pt idx="0">
                  <c:v>6.000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t"/>
            <c:showSerName val="1"/>
          </c:dLbls>
          <c:xVal>
            <c:numRef>
              <c:f>Daten!$G$34:$G$35</c:f>
              <c:numCache>
                <c:formatCode>#,##0_ ;[Red]\-#,##0\ 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Daten!$G$31:$G$32</c:f>
              <c:numCache>
                <c:formatCode>#,##0_ ;[Red]\-#,##0\ </c:formatCode>
                <c:ptCount val="2"/>
                <c:pt idx="0">
                  <c:v>6000</c:v>
                </c:pt>
                <c:pt idx="1">
                  <c:v>0</c:v>
                </c:pt>
              </c:numCache>
            </c:numRef>
          </c:yVal>
          <c:smooth val="1"/>
        </c:ser>
        <c:ser>
          <c:idx val="7"/>
          <c:order val="5"/>
          <c:tx>
            <c:strRef>
              <c:f>Daten!$H$33</c:f>
              <c:strCache>
                <c:ptCount val="1"/>
                <c:pt idx="0">
                  <c:v>5.000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t"/>
            <c:showSerName val="1"/>
          </c:dLbls>
          <c:xVal>
            <c:numRef>
              <c:f>Daten!$H$34:$H$35</c:f>
              <c:numCache>
                <c:formatCode>#,##0_ ;[Red]\-#,##0\ 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xVal>
          <c:yVal>
            <c:numRef>
              <c:f>Daten!$H$31:$H$32</c:f>
              <c:numCache>
                <c:formatCode>#,##0_ ;[Red]\-#,##0\ </c:formatCode>
                <c:ptCount val="2"/>
                <c:pt idx="0">
                  <c:v>5000</c:v>
                </c:pt>
                <c:pt idx="1">
                  <c:v>0</c:v>
                </c:pt>
              </c:numCache>
            </c:numRef>
          </c:yVal>
          <c:smooth val="1"/>
        </c:ser>
        <c:ser>
          <c:idx val="8"/>
          <c:order val="6"/>
          <c:tx>
            <c:strRef>
              <c:f>Daten!$I$33</c:f>
              <c:strCache>
                <c:ptCount val="1"/>
                <c:pt idx="0">
                  <c:v>7.000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t"/>
            <c:showSerName val="1"/>
          </c:dLbls>
          <c:xVal>
            <c:numRef>
              <c:f>Daten!$I$34:$I$35</c:f>
              <c:numCache>
                <c:formatCode>#,##0_ ;[Red]\-#,##0\ 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xVal>
          <c:yVal>
            <c:numRef>
              <c:f>Daten!$I$31:$I$32</c:f>
              <c:numCache>
                <c:formatCode>#,##0_ ;[Red]\-#,##0\ </c:formatCode>
                <c:ptCount val="2"/>
                <c:pt idx="0">
                  <c:v>7000</c:v>
                </c:pt>
                <c:pt idx="1">
                  <c:v>0</c:v>
                </c:pt>
              </c:numCache>
            </c:numRef>
          </c:yVal>
          <c:smooth val="1"/>
        </c:ser>
        <c:ser>
          <c:idx val="9"/>
          <c:order val="7"/>
          <c:tx>
            <c:strRef>
              <c:f>Daten!$J$33</c:f>
              <c:strCache>
                <c:ptCount val="1"/>
                <c:pt idx="0">
                  <c:v>5.000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t"/>
            <c:showSerName val="1"/>
          </c:dLbls>
          <c:xVal>
            <c:numRef>
              <c:f>Daten!$J$34:$J$35</c:f>
              <c:numCache>
                <c:formatCode>#,##0_ ;[Red]\-#,##0\ </c:formatCode>
                <c:ptCount val="2"/>
                <c:pt idx="0">
                  <c:v>8</c:v>
                </c:pt>
                <c:pt idx="1">
                  <c:v>8</c:v>
                </c:pt>
              </c:numCache>
            </c:numRef>
          </c:xVal>
          <c:yVal>
            <c:numRef>
              <c:f>Daten!$J$31:$J$32</c:f>
              <c:numCache>
                <c:formatCode>#,##0_ ;[Red]\-#,##0\ </c:formatCode>
                <c:ptCount val="2"/>
                <c:pt idx="0">
                  <c:v>5000</c:v>
                </c:pt>
                <c:pt idx="1">
                  <c:v>0</c:v>
                </c:pt>
              </c:numCache>
            </c:numRef>
          </c:yVal>
          <c:smooth val="1"/>
        </c:ser>
        <c:ser>
          <c:idx val="10"/>
          <c:order val="8"/>
          <c:tx>
            <c:strRef>
              <c:f>Daten!$K$33</c:f>
              <c:strCache>
                <c:ptCount val="1"/>
                <c:pt idx="0">
                  <c:v>3.000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t"/>
            <c:showSerName val="1"/>
          </c:dLbls>
          <c:xVal>
            <c:numRef>
              <c:f>Daten!$K$34:$K$35</c:f>
              <c:numCache>
                <c:formatCode>#,##0_ ;[Red]\-#,##0\ 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xVal>
          <c:yVal>
            <c:numRef>
              <c:f>Daten!$K$31:$K$32</c:f>
              <c:numCache>
                <c:formatCode>#,##0_ ;[Red]\-#,##0\ </c:formatCode>
                <c:ptCount val="2"/>
                <c:pt idx="0">
                  <c:v>3000</c:v>
                </c:pt>
                <c:pt idx="1">
                  <c:v>0</c:v>
                </c:pt>
              </c:numCache>
            </c:numRef>
          </c:yVal>
          <c:smooth val="1"/>
        </c:ser>
        <c:ser>
          <c:idx val="11"/>
          <c:order val="9"/>
          <c:tx>
            <c:strRef>
              <c:f>Daten!$L$33</c:f>
              <c:strCache>
                <c:ptCount val="1"/>
                <c:pt idx="0">
                  <c:v>5.000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t"/>
            <c:showSerName val="1"/>
          </c:dLbls>
          <c:xVal>
            <c:numRef>
              <c:f>Daten!$L$34:$L$35</c:f>
              <c:numCache>
                <c:formatCode>#,##0_ ;[Red]\-#,##0\ 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xVal>
          <c:yVal>
            <c:numRef>
              <c:f>Daten!$L$31:$L$32</c:f>
              <c:numCache>
                <c:formatCode>#,##0_ ;[Red]\-#,##0\ </c:formatCode>
                <c:ptCount val="2"/>
                <c:pt idx="0">
                  <c:v>5000</c:v>
                </c:pt>
                <c:pt idx="1">
                  <c:v>0</c:v>
                </c:pt>
              </c:numCache>
            </c:numRef>
          </c:yVal>
          <c:smooth val="1"/>
        </c:ser>
        <c:ser>
          <c:idx val="12"/>
          <c:order val="10"/>
          <c:tx>
            <c:strRef>
              <c:f>Daten!$M$33</c:f>
              <c:strCache>
                <c:ptCount val="1"/>
                <c:pt idx="0">
                  <c:v>7.000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t"/>
            <c:showSerName val="1"/>
          </c:dLbls>
          <c:xVal>
            <c:numRef>
              <c:f>Daten!$M$34:$M$35</c:f>
              <c:numCache>
                <c:formatCode>#,##0_ ;[Red]\-#,##0\ </c:formatCode>
                <c:ptCount val="2"/>
                <c:pt idx="0">
                  <c:v>11</c:v>
                </c:pt>
                <c:pt idx="1">
                  <c:v>11</c:v>
                </c:pt>
              </c:numCache>
            </c:numRef>
          </c:xVal>
          <c:yVal>
            <c:numRef>
              <c:f>Daten!$M$31:$M$32</c:f>
              <c:numCache>
                <c:formatCode>#,##0_ ;[Red]\-#,##0\ </c:formatCode>
                <c:ptCount val="2"/>
                <c:pt idx="0">
                  <c:v>7000</c:v>
                </c:pt>
                <c:pt idx="1">
                  <c:v>0</c:v>
                </c:pt>
              </c:numCache>
            </c:numRef>
          </c:yVal>
          <c:smooth val="1"/>
        </c:ser>
        <c:ser>
          <c:idx val="13"/>
          <c:order val="11"/>
          <c:tx>
            <c:strRef>
              <c:f>Daten!$N$33</c:f>
              <c:strCache>
                <c:ptCount val="1"/>
                <c:pt idx="0">
                  <c:v>5.000 </c:v>
                </c:pt>
              </c:strCache>
            </c:strRef>
          </c:tx>
          <c:spPr>
            <a:ln w="190500" cap="flat">
              <a:solidFill>
                <a:schemeClr val="bg1">
                  <a:lumMod val="65000"/>
                </a:schemeClr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t"/>
            <c:showSerName val="1"/>
          </c:dLbls>
          <c:xVal>
            <c:numRef>
              <c:f>Daten!$N$34:$N$35</c:f>
              <c:numCache>
                <c:formatCode>#,##0_ ;[Red]\-#,##0\ </c:formatCode>
                <c:ptCount val="2"/>
                <c:pt idx="0">
                  <c:v>12</c:v>
                </c:pt>
                <c:pt idx="1">
                  <c:v>12</c:v>
                </c:pt>
              </c:numCache>
            </c:numRef>
          </c:xVal>
          <c:yVal>
            <c:numRef>
              <c:f>Daten!$N$31:$N$32</c:f>
              <c:numCache>
                <c:formatCode>#,##0_ ;[Red]\-#,##0\ </c:formatCode>
                <c:ptCount val="2"/>
                <c:pt idx="0">
                  <c:v>5000</c:v>
                </c:pt>
                <c:pt idx="1">
                  <c:v>0</c:v>
                </c:pt>
              </c:numCache>
            </c:numRef>
          </c:yVal>
          <c:smooth val="1"/>
        </c:ser>
        <c:ser>
          <c:idx val="14"/>
          <c:order val="12"/>
          <c:tx>
            <c:strRef>
              <c:f>Daten!$C$27</c:f>
              <c:strCache>
                <c:ptCount val="1"/>
                <c:pt idx="0">
                  <c:v>-3.000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b"/>
            <c:showVal val="1"/>
          </c:dLbls>
          <c:xVal>
            <c:numRef>
              <c:f>Daten!$C$28:$C$29</c:f>
              <c:numCache>
                <c:formatCode>#,##0_ ;[Red]\-#,##0\ 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Daten!$C$25:$C$26</c:f>
              <c:numCache>
                <c:formatCode>#,##0_ ;[Red]\-#,##0\ </c:formatCode>
                <c:ptCount val="2"/>
                <c:pt idx="0">
                  <c:v>-3000</c:v>
                </c:pt>
                <c:pt idx="1">
                  <c:v>0</c:v>
                </c:pt>
              </c:numCache>
            </c:numRef>
          </c:yVal>
          <c:smooth val="1"/>
        </c:ser>
        <c:ser>
          <c:idx val="15"/>
          <c:order val="13"/>
          <c:tx>
            <c:strRef>
              <c:f>Daten!$D$27</c:f>
              <c:strCache>
                <c:ptCount val="1"/>
                <c:pt idx="0">
                  <c:v>-2.000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b"/>
            <c:showVal val="1"/>
          </c:dLbls>
          <c:xVal>
            <c:numRef>
              <c:f>Daten!$D$28:$D$29</c:f>
              <c:numCache>
                <c:formatCode>#,##0_ ;[Red]\-#,##0\ 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Daten!$D$25:$D$26</c:f>
              <c:numCache>
                <c:formatCode>#,##0_ ;[Red]\-#,##0\ </c:formatCode>
                <c:ptCount val="2"/>
                <c:pt idx="0">
                  <c:v>-2000</c:v>
                </c:pt>
                <c:pt idx="1">
                  <c:v>0</c:v>
                </c:pt>
              </c:numCache>
            </c:numRef>
          </c:yVal>
          <c:smooth val="1"/>
        </c:ser>
        <c:ser>
          <c:idx val="16"/>
          <c:order val="14"/>
          <c:tx>
            <c:strRef>
              <c:f>Daten!$E$27</c:f>
              <c:strCache>
                <c:ptCount val="1"/>
                <c:pt idx="0">
                  <c:v>-3.000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b"/>
            <c:showVal val="1"/>
          </c:dLbls>
          <c:xVal>
            <c:numRef>
              <c:f>Daten!$E$28:$E$29</c:f>
              <c:numCache>
                <c:formatCode>#,##0_ ;[Red]\-#,##0\ 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xVal>
          <c:yVal>
            <c:numRef>
              <c:f>Daten!$E$25:$E$26</c:f>
              <c:numCache>
                <c:formatCode>#,##0_ ;[Red]\-#,##0\ </c:formatCode>
                <c:ptCount val="2"/>
                <c:pt idx="0">
                  <c:v>-3000</c:v>
                </c:pt>
                <c:pt idx="1">
                  <c:v>0</c:v>
                </c:pt>
              </c:numCache>
            </c:numRef>
          </c:yVal>
          <c:smooth val="1"/>
        </c:ser>
        <c:ser>
          <c:idx val="17"/>
          <c:order val="15"/>
          <c:tx>
            <c:strRef>
              <c:f>Daten!$F$27</c:f>
              <c:strCache>
                <c:ptCount val="1"/>
                <c:pt idx="0">
                  <c:v>-4.000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b"/>
            <c:showVal val="1"/>
          </c:dLbls>
          <c:xVal>
            <c:numRef>
              <c:f>Daten!$F$28:$F$29</c:f>
              <c:numCache>
                <c:formatCode>#,##0_ ;[Red]\-#,##0\ </c:formatCode>
                <c:ptCount val="2"/>
                <c:pt idx="0">
                  <c:v>4</c:v>
                </c:pt>
                <c:pt idx="1">
                  <c:v>4</c:v>
                </c:pt>
              </c:numCache>
            </c:numRef>
          </c:xVal>
          <c:yVal>
            <c:numRef>
              <c:f>Daten!$F$25:$F$26</c:f>
              <c:numCache>
                <c:formatCode>#,##0_ ;[Red]\-#,##0\ </c:formatCode>
                <c:ptCount val="2"/>
                <c:pt idx="0">
                  <c:v>-4000</c:v>
                </c:pt>
                <c:pt idx="1">
                  <c:v>0</c:v>
                </c:pt>
              </c:numCache>
            </c:numRef>
          </c:yVal>
          <c:smooth val="1"/>
        </c:ser>
        <c:ser>
          <c:idx val="18"/>
          <c:order val="16"/>
          <c:tx>
            <c:strRef>
              <c:f>Daten!$G$27</c:f>
              <c:strCache>
                <c:ptCount val="1"/>
                <c:pt idx="0">
                  <c:v>-12.000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b"/>
            <c:showVal val="1"/>
          </c:dLbls>
          <c:xVal>
            <c:numRef>
              <c:f>Daten!$G$28:$G$29</c:f>
              <c:numCache>
                <c:formatCode>#,##0_ ;[Red]\-#,##0\ </c:formatCode>
                <c:ptCount val="2"/>
                <c:pt idx="0">
                  <c:v>5</c:v>
                </c:pt>
                <c:pt idx="1">
                  <c:v>5</c:v>
                </c:pt>
              </c:numCache>
            </c:numRef>
          </c:xVal>
          <c:yVal>
            <c:numRef>
              <c:f>Daten!$G$25:$G$26</c:f>
              <c:numCache>
                <c:formatCode>#,##0_ ;[Red]\-#,##0\ </c:formatCode>
                <c:ptCount val="2"/>
                <c:pt idx="0">
                  <c:v>-12000</c:v>
                </c:pt>
                <c:pt idx="1">
                  <c:v>0</c:v>
                </c:pt>
              </c:numCache>
            </c:numRef>
          </c:yVal>
          <c:smooth val="1"/>
        </c:ser>
        <c:ser>
          <c:idx val="19"/>
          <c:order val="17"/>
          <c:tx>
            <c:strRef>
              <c:f>Daten!$H$27</c:f>
              <c:strCache>
                <c:ptCount val="1"/>
                <c:pt idx="0">
                  <c:v>-3.000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b"/>
            <c:showVal val="1"/>
          </c:dLbls>
          <c:xVal>
            <c:numRef>
              <c:f>Daten!$H$28:$H$29</c:f>
              <c:numCache>
                <c:formatCode>#,##0_ ;[Red]\-#,##0\ </c:formatCode>
                <c:ptCount val="2"/>
                <c:pt idx="0">
                  <c:v>6</c:v>
                </c:pt>
                <c:pt idx="1">
                  <c:v>6</c:v>
                </c:pt>
              </c:numCache>
            </c:numRef>
          </c:xVal>
          <c:yVal>
            <c:numRef>
              <c:f>Daten!$H$25:$H$26</c:f>
              <c:numCache>
                <c:formatCode>#,##0_ ;[Red]\-#,##0\ </c:formatCode>
                <c:ptCount val="2"/>
                <c:pt idx="0">
                  <c:v>-3000</c:v>
                </c:pt>
                <c:pt idx="1">
                  <c:v>0</c:v>
                </c:pt>
              </c:numCache>
            </c:numRef>
          </c:yVal>
          <c:smooth val="1"/>
        </c:ser>
        <c:ser>
          <c:idx val="20"/>
          <c:order val="18"/>
          <c:tx>
            <c:strRef>
              <c:f>Daten!$I$27</c:f>
              <c:strCache>
                <c:ptCount val="1"/>
                <c:pt idx="0">
                  <c:v>-3.000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b"/>
            <c:showVal val="1"/>
          </c:dLbls>
          <c:xVal>
            <c:numRef>
              <c:f>Daten!$I$28:$I$29</c:f>
              <c:numCache>
                <c:formatCode>#,##0_ ;[Red]\-#,##0\ </c:formatCode>
                <c:ptCount val="2"/>
                <c:pt idx="0">
                  <c:v>7</c:v>
                </c:pt>
                <c:pt idx="1">
                  <c:v>7</c:v>
                </c:pt>
              </c:numCache>
            </c:numRef>
          </c:xVal>
          <c:yVal>
            <c:numRef>
              <c:f>Daten!$I$25:$I$26</c:f>
              <c:numCache>
                <c:formatCode>#,##0_ ;[Red]\-#,##0\ </c:formatCode>
                <c:ptCount val="2"/>
                <c:pt idx="0">
                  <c:v>-3000</c:v>
                </c:pt>
                <c:pt idx="1">
                  <c:v>0</c:v>
                </c:pt>
              </c:numCache>
            </c:numRef>
          </c:yVal>
          <c:smooth val="1"/>
        </c:ser>
        <c:ser>
          <c:idx val="21"/>
          <c:order val="19"/>
          <c:tx>
            <c:strRef>
              <c:f>Daten!$J$27</c:f>
              <c:strCache>
                <c:ptCount val="1"/>
                <c:pt idx="0">
                  <c:v>-2.000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b"/>
            <c:showVal val="1"/>
          </c:dLbls>
          <c:xVal>
            <c:numRef>
              <c:f>Daten!$J$28:$J$29</c:f>
              <c:numCache>
                <c:formatCode>#,##0_ ;[Red]\-#,##0\ </c:formatCode>
                <c:ptCount val="2"/>
                <c:pt idx="0">
                  <c:v>8</c:v>
                </c:pt>
                <c:pt idx="1">
                  <c:v>8</c:v>
                </c:pt>
              </c:numCache>
            </c:numRef>
          </c:xVal>
          <c:yVal>
            <c:numRef>
              <c:f>Daten!$J$25:$J$26</c:f>
              <c:numCache>
                <c:formatCode>#,##0_ ;[Red]\-#,##0\ </c:formatCode>
                <c:ptCount val="2"/>
                <c:pt idx="0">
                  <c:v>-2000</c:v>
                </c:pt>
                <c:pt idx="1">
                  <c:v>0</c:v>
                </c:pt>
              </c:numCache>
            </c:numRef>
          </c:yVal>
          <c:smooth val="1"/>
        </c:ser>
        <c:ser>
          <c:idx val="22"/>
          <c:order val="20"/>
          <c:tx>
            <c:strRef>
              <c:f>Daten!$K$27</c:f>
              <c:strCache>
                <c:ptCount val="1"/>
                <c:pt idx="0">
                  <c:v>-1.000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b"/>
            <c:showVal val="1"/>
          </c:dLbls>
          <c:xVal>
            <c:numRef>
              <c:f>Daten!$K$28:$K$29</c:f>
              <c:numCache>
                <c:formatCode>#,##0_ ;[Red]\-#,##0\ </c:formatCode>
                <c:ptCount val="2"/>
                <c:pt idx="0">
                  <c:v>9</c:v>
                </c:pt>
                <c:pt idx="1">
                  <c:v>9</c:v>
                </c:pt>
              </c:numCache>
            </c:numRef>
          </c:xVal>
          <c:yVal>
            <c:numRef>
              <c:f>Daten!$K$25:$K$26</c:f>
              <c:numCache>
                <c:formatCode>#,##0_ ;[Red]\-#,##0\ </c:formatCode>
                <c:ptCount val="2"/>
                <c:pt idx="0">
                  <c:v>-1000</c:v>
                </c:pt>
                <c:pt idx="1">
                  <c:v>0</c:v>
                </c:pt>
              </c:numCache>
            </c:numRef>
          </c:yVal>
          <c:smooth val="1"/>
        </c:ser>
        <c:ser>
          <c:idx val="23"/>
          <c:order val="21"/>
          <c:tx>
            <c:strRef>
              <c:f>Daten!$L$27</c:f>
              <c:strCache>
                <c:ptCount val="1"/>
                <c:pt idx="0">
                  <c:v>-3.000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b"/>
            <c:showVal val="1"/>
          </c:dLbls>
          <c:xVal>
            <c:numRef>
              <c:f>Daten!$L$28:$L$29</c:f>
              <c:numCache>
                <c:formatCode>#,##0_ ;[Red]\-#,##0\ </c:formatCode>
                <c:ptCount val="2"/>
                <c:pt idx="0">
                  <c:v>10</c:v>
                </c:pt>
                <c:pt idx="1">
                  <c:v>10</c:v>
                </c:pt>
              </c:numCache>
            </c:numRef>
          </c:xVal>
          <c:yVal>
            <c:numRef>
              <c:f>Daten!$L$25:$L$26</c:f>
              <c:numCache>
                <c:formatCode>#,##0_ ;[Red]\-#,##0\ </c:formatCode>
                <c:ptCount val="2"/>
                <c:pt idx="0">
                  <c:v>-3000</c:v>
                </c:pt>
                <c:pt idx="1">
                  <c:v>0</c:v>
                </c:pt>
              </c:numCache>
            </c:numRef>
          </c:yVal>
          <c:smooth val="1"/>
        </c:ser>
        <c:ser>
          <c:idx val="24"/>
          <c:order val="22"/>
          <c:tx>
            <c:strRef>
              <c:f>Daten!$M$27</c:f>
              <c:strCache>
                <c:ptCount val="1"/>
                <c:pt idx="0">
                  <c:v>-4.000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b"/>
            <c:showVal val="1"/>
          </c:dLbls>
          <c:xVal>
            <c:numRef>
              <c:f>Daten!$M$28:$M$29</c:f>
              <c:numCache>
                <c:formatCode>#,##0_ ;[Red]\-#,##0\ </c:formatCode>
                <c:ptCount val="2"/>
                <c:pt idx="0">
                  <c:v>11</c:v>
                </c:pt>
                <c:pt idx="1">
                  <c:v>11</c:v>
                </c:pt>
              </c:numCache>
            </c:numRef>
          </c:xVal>
          <c:yVal>
            <c:numRef>
              <c:f>Daten!$M$25:$M$26</c:f>
              <c:numCache>
                <c:formatCode>#,##0_ ;[Red]\-#,##0\ </c:formatCode>
                <c:ptCount val="2"/>
                <c:pt idx="0">
                  <c:v>-4000</c:v>
                </c:pt>
                <c:pt idx="1">
                  <c:v>0</c:v>
                </c:pt>
              </c:numCache>
            </c:numRef>
          </c:yVal>
          <c:smooth val="1"/>
        </c:ser>
        <c:ser>
          <c:idx val="25"/>
          <c:order val="23"/>
          <c:tx>
            <c:strRef>
              <c:f>Daten!$N$27</c:f>
              <c:strCache>
                <c:ptCount val="1"/>
                <c:pt idx="0">
                  <c:v>-3.000 </c:v>
                </c:pt>
              </c:strCache>
            </c:strRef>
          </c:tx>
          <c:spPr>
            <a:ln w="190500" cap="flat">
              <a:solidFill>
                <a:srgbClr val="FF0000"/>
              </a:solidFill>
              <a:headEnd type="triangle" w="sm" len="sm"/>
            </a:ln>
          </c:spPr>
          <c:marker>
            <c:symbol val="none"/>
          </c:marker>
          <c:dLbls>
            <c:dLbl>
              <c:idx val="1"/>
              <c:delet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b"/>
            <c:showVal val="1"/>
          </c:dLbls>
          <c:xVal>
            <c:numRef>
              <c:f>Daten!$N$28:$N$29</c:f>
              <c:numCache>
                <c:formatCode>#,##0_ ;[Red]\-#,##0\ </c:formatCode>
                <c:ptCount val="2"/>
                <c:pt idx="0">
                  <c:v>12</c:v>
                </c:pt>
                <c:pt idx="1">
                  <c:v>12</c:v>
                </c:pt>
              </c:numCache>
            </c:numRef>
          </c:xVal>
          <c:yVal>
            <c:numRef>
              <c:f>Daten!$N$25:$N$26</c:f>
              <c:numCache>
                <c:formatCode>#,##0_ ;[Red]\-#,##0\ </c:formatCode>
                <c:ptCount val="2"/>
                <c:pt idx="0">
                  <c:v>-3000</c:v>
                </c:pt>
                <c:pt idx="1">
                  <c:v>0</c:v>
                </c:pt>
              </c:numCache>
            </c:numRef>
          </c:yVal>
          <c:smooth val="1"/>
        </c:ser>
        <c:ser>
          <c:idx val="1"/>
          <c:order val="24"/>
          <c:tx>
            <c:strRef>
              <c:f>Daten!$A$21</c:f>
              <c:strCache>
                <c:ptCount val="1"/>
                <c:pt idx="0">
                  <c:v>Null-Linie 1</c:v>
                </c:pt>
              </c:strCache>
            </c:strRef>
          </c:tx>
          <c:spPr>
            <a:ln w="63500">
              <a:solidFill>
                <a:srgbClr val="0070C0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</c:dLbls>
          <c:xVal>
            <c:numRef>
              <c:f>Daten!$C$21:$D$21</c:f>
              <c:numCache>
                <c:formatCode>General</c:formatCode>
                <c:ptCount val="2"/>
                <c:pt idx="0">
                  <c:v>0.5</c:v>
                </c:pt>
                <c:pt idx="1">
                  <c:v>12.5</c:v>
                </c:pt>
              </c:numCache>
            </c:numRef>
          </c:xVal>
          <c:yVal>
            <c:numRef>
              <c:f>Daten!$C$22:$D$22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1"/>
        </c:ser>
        <c:ser>
          <c:idx val="0"/>
          <c:order val="25"/>
          <c:tx>
            <c:strRef>
              <c:f>Daten!$C$40</c:f>
              <c:strCache>
                <c:ptCount val="1"/>
                <c:pt idx="0">
                  <c:v>Jan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Daten!$C$38</c:f>
              <c:numCache>
                <c:formatCode>General</c:formatCode>
                <c:ptCount val="1"/>
                <c:pt idx="0">
                  <c:v>1</c:v>
                </c:pt>
              </c:numCache>
            </c:numRef>
          </c:xVal>
          <c:yVal>
            <c:numRef>
              <c:f>Daten!$C$39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26"/>
          <c:order val="26"/>
          <c:tx>
            <c:strRef>
              <c:f>Daten!$D$40</c:f>
              <c:strCache>
                <c:ptCount val="1"/>
                <c:pt idx="0">
                  <c:v>Feb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Daten!$D$38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Daten!$D$39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27"/>
          <c:order val="27"/>
          <c:tx>
            <c:strRef>
              <c:f>Daten!$E$40</c:f>
              <c:strCache>
                <c:ptCount val="1"/>
                <c:pt idx="0">
                  <c:v>Mrz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Daten!$E$38</c:f>
              <c:numCache>
                <c:formatCode>General</c:formatCode>
                <c:ptCount val="1"/>
                <c:pt idx="0">
                  <c:v>3</c:v>
                </c:pt>
              </c:numCache>
            </c:numRef>
          </c:xVal>
          <c:yVal>
            <c:numRef>
              <c:f>Daten!$E$39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28"/>
          <c:order val="28"/>
          <c:tx>
            <c:strRef>
              <c:f>Daten!$F$40</c:f>
              <c:strCache>
                <c:ptCount val="1"/>
                <c:pt idx="0">
                  <c:v>Apr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Daten!$F$38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Daten!$F$39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29"/>
          <c:order val="29"/>
          <c:tx>
            <c:strRef>
              <c:f>Daten!$G$40</c:f>
              <c:strCache>
                <c:ptCount val="1"/>
                <c:pt idx="0">
                  <c:v>Mai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Daten!$G$38</c:f>
              <c:numCache>
                <c:formatCode>General</c:formatCode>
                <c:ptCount val="1"/>
                <c:pt idx="0">
                  <c:v>5</c:v>
                </c:pt>
              </c:numCache>
            </c:numRef>
          </c:xVal>
          <c:yVal>
            <c:numRef>
              <c:f>Daten!$G$39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30"/>
          <c:order val="30"/>
          <c:tx>
            <c:strRef>
              <c:f>Daten!$H$40</c:f>
              <c:strCache>
                <c:ptCount val="1"/>
                <c:pt idx="0">
                  <c:v>Jun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Daten!$H$38</c:f>
              <c:numCache>
                <c:formatCode>General</c:formatCode>
                <c:ptCount val="1"/>
                <c:pt idx="0">
                  <c:v>6</c:v>
                </c:pt>
              </c:numCache>
            </c:numRef>
          </c:xVal>
          <c:yVal>
            <c:numRef>
              <c:f>Daten!$H$39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31"/>
          <c:order val="31"/>
          <c:tx>
            <c:strRef>
              <c:f>Daten!$I$40</c:f>
              <c:strCache>
                <c:ptCount val="1"/>
                <c:pt idx="0">
                  <c:v>Jul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Daten!$I$38</c:f>
              <c:numCache>
                <c:formatCode>General</c:formatCode>
                <c:ptCount val="1"/>
                <c:pt idx="0">
                  <c:v>7</c:v>
                </c:pt>
              </c:numCache>
            </c:numRef>
          </c:xVal>
          <c:yVal>
            <c:numRef>
              <c:f>Daten!$I$39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32"/>
          <c:order val="32"/>
          <c:tx>
            <c:strRef>
              <c:f>Daten!$J$40</c:f>
              <c:strCache>
                <c:ptCount val="1"/>
                <c:pt idx="0">
                  <c:v>Aug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Daten!$J$38</c:f>
              <c:numCache>
                <c:formatCode>General</c:formatCode>
                <c:ptCount val="1"/>
                <c:pt idx="0">
                  <c:v>8</c:v>
                </c:pt>
              </c:numCache>
            </c:numRef>
          </c:xVal>
          <c:yVal>
            <c:numRef>
              <c:f>Daten!$J$39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33"/>
          <c:order val="33"/>
          <c:tx>
            <c:strRef>
              <c:f>Daten!$K$40</c:f>
              <c:strCache>
                <c:ptCount val="1"/>
                <c:pt idx="0">
                  <c:v>Sep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Daten!$K$38</c:f>
              <c:numCache>
                <c:formatCode>General</c:formatCode>
                <c:ptCount val="1"/>
                <c:pt idx="0">
                  <c:v>9</c:v>
                </c:pt>
              </c:numCache>
            </c:numRef>
          </c:xVal>
          <c:yVal>
            <c:numRef>
              <c:f>Daten!$K$39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34"/>
          <c:order val="34"/>
          <c:tx>
            <c:strRef>
              <c:f>Daten!$L$40</c:f>
              <c:strCache>
                <c:ptCount val="1"/>
                <c:pt idx="0">
                  <c:v>Okt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Daten!$L$38</c:f>
              <c:numCache>
                <c:formatCode>General</c:formatCode>
                <c:ptCount val="1"/>
                <c:pt idx="0">
                  <c:v>10</c:v>
                </c:pt>
              </c:numCache>
            </c:numRef>
          </c:xVal>
          <c:yVal>
            <c:numRef>
              <c:f>Daten!$L$39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35"/>
          <c:order val="35"/>
          <c:tx>
            <c:strRef>
              <c:f>Daten!$M$40</c:f>
              <c:strCache>
                <c:ptCount val="1"/>
                <c:pt idx="0">
                  <c:v>Nov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Daten!$M$38</c:f>
              <c:numCache>
                <c:formatCode>General</c:formatCode>
                <c:ptCount val="1"/>
                <c:pt idx="0">
                  <c:v>11</c:v>
                </c:pt>
              </c:numCache>
            </c:numRef>
          </c:xVal>
          <c:yVal>
            <c:numRef>
              <c:f>Daten!$M$39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yVal>
          <c:smooth val="1"/>
        </c:ser>
        <c:ser>
          <c:idx val="36"/>
          <c:order val="36"/>
          <c:tx>
            <c:strRef>
              <c:f>Daten!$N$40</c:f>
              <c:strCache>
                <c:ptCount val="1"/>
                <c:pt idx="0">
                  <c:v>Dez</c:v>
                </c:pt>
              </c:strCache>
            </c:strRef>
          </c:tx>
          <c:marker>
            <c:symbol val="none"/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Daten!$N$38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Daten!$N$39</c:f>
              <c:numCache>
                <c:formatCode>\+#,##0_ ;[Red]\-#,##0\ </c:formatCode>
                <c:ptCount val="1"/>
                <c:pt idx="0">
                  <c:v>0</c:v>
                </c:pt>
              </c:numCache>
            </c:numRef>
          </c:yVal>
          <c:smooth val="1"/>
        </c:ser>
        <c:axId val="181364992"/>
        <c:axId val="181391360"/>
      </c:scatterChart>
      <c:catAx>
        <c:axId val="181364992"/>
        <c:scaling>
          <c:orientation val="minMax"/>
        </c:scaling>
        <c:delete val="1"/>
        <c:axPos val="b"/>
        <c:tickLblPos val="nextTo"/>
        <c:crossAx val="181391360"/>
        <c:crosses val="autoZero"/>
        <c:auto val="1"/>
        <c:lblAlgn val="ctr"/>
        <c:lblOffset val="0"/>
        <c:tickLblSkip val="1"/>
      </c:catAx>
      <c:valAx>
        <c:axId val="181391360"/>
        <c:scaling>
          <c:orientation val="minMax"/>
        </c:scaling>
        <c:delete val="1"/>
        <c:axPos val="l"/>
        <c:numFmt formatCode="#,##0_ ;[Red]\-#,##0\ " sourceLinked="1"/>
        <c:tickLblPos val="nextTo"/>
        <c:crossAx val="181364992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5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Buchhaltung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Zu- und Abgänge an finanziellen Mittel in TEUR.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Im Mai waren unsere Abgänge an finanziellen Mittel größer als die Zugänge.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7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N45"/>
  <sheetViews>
    <sheetView tabSelected="1" workbookViewId="0">
      <selection activeCell="C3" sqref="C3:N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12.5703125" style="2" bestFit="1" customWidth="1"/>
    <col min="4" max="14" width="11.5703125" style="2" bestFit="1" customWidth="1"/>
    <col min="15" max="16384" width="11.42578125" style="2"/>
  </cols>
  <sheetData>
    <row r="1" spans="1:14" ht="23.25">
      <c r="A1" s="1" t="s">
        <v>2</v>
      </c>
      <c r="B1" s="1"/>
    </row>
    <row r="3" spans="1:14">
      <c r="A3" s="2" t="s">
        <v>0</v>
      </c>
      <c r="C3" s="21" t="s">
        <v>39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6" spans="1:14" ht="15" customHeight="1">
      <c r="A6" s="2" t="s">
        <v>1</v>
      </c>
      <c r="C6" s="21" t="s">
        <v>40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</row>
    <row r="8" spans="1:14" ht="15.75" thickBot="1"/>
    <row r="9" spans="1:14" ht="15.75" thickBot="1">
      <c r="C9" s="23" t="s">
        <v>9</v>
      </c>
      <c r="D9" s="24"/>
      <c r="E9" s="24"/>
      <c r="F9" s="24"/>
      <c r="G9" s="24"/>
      <c r="H9" s="24"/>
      <c r="I9" s="24"/>
      <c r="J9" s="24"/>
      <c r="K9" s="24"/>
      <c r="L9" s="24"/>
      <c r="M9" s="24"/>
      <c r="N9" s="25"/>
    </row>
    <row r="10" spans="1:14" ht="15.75" thickBot="1">
      <c r="A10" s="7" t="s">
        <v>45</v>
      </c>
      <c r="B10" s="8"/>
      <c r="C10" s="9" t="s">
        <v>12</v>
      </c>
      <c r="D10" s="10" t="s">
        <v>13</v>
      </c>
      <c r="E10" s="10" t="s">
        <v>14</v>
      </c>
      <c r="F10" s="10" t="s">
        <v>15</v>
      </c>
      <c r="G10" s="10" t="s">
        <v>16</v>
      </c>
      <c r="H10" s="10" t="s">
        <v>17</v>
      </c>
      <c r="I10" s="10" t="s">
        <v>18</v>
      </c>
      <c r="J10" s="10" t="s">
        <v>19</v>
      </c>
      <c r="K10" s="10" t="s">
        <v>20</v>
      </c>
      <c r="L10" s="10" t="s">
        <v>21</v>
      </c>
      <c r="M10" s="10" t="s">
        <v>22</v>
      </c>
      <c r="N10" s="11" t="s">
        <v>23</v>
      </c>
    </row>
    <row r="11" spans="1:14" s="12" customFormat="1">
      <c r="A11" s="20" t="s">
        <v>43</v>
      </c>
      <c r="C11" s="13">
        <v>5000</v>
      </c>
      <c r="D11" s="14">
        <v>4000</v>
      </c>
      <c r="E11" s="14">
        <v>5000</v>
      </c>
      <c r="F11" s="14">
        <v>6000</v>
      </c>
      <c r="G11" s="14">
        <v>6000</v>
      </c>
      <c r="H11" s="14">
        <v>5000</v>
      </c>
      <c r="I11" s="14">
        <v>7000</v>
      </c>
      <c r="J11" s="14">
        <v>5000</v>
      </c>
      <c r="K11" s="14">
        <v>3000</v>
      </c>
      <c r="L11" s="14">
        <v>5000</v>
      </c>
      <c r="M11" s="14">
        <v>7000</v>
      </c>
      <c r="N11" s="15">
        <v>5000</v>
      </c>
    </row>
    <row r="12" spans="1:14" s="12" customFormat="1" ht="15.75" thickBot="1">
      <c r="A12" s="20" t="s">
        <v>44</v>
      </c>
      <c r="C12" s="16">
        <v>-3000</v>
      </c>
      <c r="D12" s="17">
        <v>-2000</v>
      </c>
      <c r="E12" s="17">
        <v>-3000</v>
      </c>
      <c r="F12" s="17">
        <v>-4000</v>
      </c>
      <c r="G12" s="17">
        <v>-12000</v>
      </c>
      <c r="H12" s="17">
        <v>-3000</v>
      </c>
      <c r="I12" s="17">
        <v>-3000</v>
      </c>
      <c r="J12" s="17">
        <v>-2000</v>
      </c>
      <c r="K12" s="17">
        <v>-1000</v>
      </c>
      <c r="L12" s="17">
        <v>-3000</v>
      </c>
      <c r="M12" s="17">
        <v>-4000</v>
      </c>
      <c r="N12" s="18">
        <v>-3000</v>
      </c>
    </row>
    <row r="13" spans="1:14" s="12" customFormat="1">
      <c r="A13" s="20" t="s">
        <v>38</v>
      </c>
      <c r="C13" s="19">
        <f>SUM(C11:C12)</f>
        <v>2000</v>
      </c>
      <c r="D13" s="19">
        <f t="shared" ref="D13:N13" si="0">SUM(D11:D12)</f>
        <v>2000</v>
      </c>
      <c r="E13" s="19">
        <f t="shared" si="0"/>
        <v>2000</v>
      </c>
      <c r="F13" s="19">
        <f t="shared" si="0"/>
        <v>2000</v>
      </c>
      <c r="G13" s="19">
        <f t="shared" si="0"/>
        <v>-6000</v>
      </c>
      <c r="H13" s="19">
        <f t="shared" si="0"/>
        <v>2000</v>
      </c>
      <c r="I13" s="19">
        <f t="shared" si="0"/>
        <v>4000</v>
      </c>
      <c r="J13" s="19">
        <f t="shared" si="0"/>
        <v>3000</v>
      </c>
      <c r="K13" s="19">
        <f t="shared" si="0"/>
        <v>2000</v>
      </c>
      <c r="L13" s="19">
        <f t="shared" si="0"/>
        <v>2000</v>
      </c>
      <c r="M13" s="19">
        <f t="shared" si="0"/>
        <v>3000</v>
      </c>
      <c r="N13" s="19">
        <f t="shared" si="0"/>
        <v>2000</v>
      </c>
    </row>
    <row r="15" spans="1:14" ht="15" customHeight="1">
      <c r="A15" s="2" t="s">
        <v>4</v>
      </c>
      <c r="C15" s="21" t="s">
        <v>41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7" spans="1:14" ht="15" customHeight="1">
      <c r="A17" s="2" t="s">
        <v>5</v>
      </c>
      <c r="C17" s="21" t="s">
        <v>42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</row>
    <row r="19" spans="1:14" ht="23.25">
      <c r="A19" s="1" t="s">
        <v>3</v>
      </c>
      <c r="B19" s="1"/>
    </row>
    <row r="20" spans="1:14"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>
      <c r="A21" s="2" t="s">
        <v>8</v>
      </c>
      <c r="B21" s="2" t="s">
        <v>6</v>
      </c>
      <c r="C21" s="2">
        <v>0.5</v>
      </c>
      <c r="D21" s="2">
        <v>12.5</v>
      </c>
    </row>
    <row r="22" spans="1:14">
      <c r="A22" s="2" t="s">
        <v>8</v>
      </c>
      <c r="B22" s="2" t="s">
        <v>7</v>
      </c>
      <c r="C22" s="2">
        <v>0</v>
      </c>
      <c r="D22" s="2">
        <v>0</v>
      </c>
    </row>
    <row r="25" spans="1:14" s="12" customFormat="1">
      <c r="A25" s="12" t="s">
        <v>10</v>
      </c>
      <c r="B25" s="12" t="s">
        <v>7</v>
      </c>
      <c r="C25" s="12">
        <f>C12</f>
        <v>-3000</v>
      </c>
      <c r="D25" s="12">
        <f t="shared" ref="D25:N25" si="1">D12</f>
        <v>-2000</v>
      </c>
      <c r="E25" s="12">
        <f t="shared" si="1"/>
        <v>-3000</v>
      </c>
      <c r="F25" s="12">
        <f t="shared" si="1"/>
        <v>-4000</v>
      </c>
      <c r="G25" s="12">
        <f t="shared" si="1"/>
        <v>-12000</v>
      </c>
      <c r="H25" s="12">
        <f t="shared" si="1"/>
        <v>-3000</v>
      </c>
      <c r="I25" s="12">
        <f t="shared" si="1"/>
        <v>-3000</v>
      </c>
      <c r="J25" s="12">
        <f t="shared" si="1"/>
        <v>-2000</v>
      </c>
      <c r="K25" s="12">
        <f t="shared" si="1"/>
        <v>-1000</v>
      </c>
      <c r="L25" s="12">
        <f t="shared" si="1"/>
        <v>-3000</v>
      </c>
      <c r="M25" s="12">
        <f t="shared" si="1"/>
        <v>-4000</v>
      </c>
      <c r="N25" s="12">
        <f t="shared" si="1"/>
        <v>-3000</v>
      </c>
    </row>
    <row r="26" spans="1:14" s="12" customFormat="1">
      <c r="B26" s="12" t="s">
        <v>7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</row>
    <row r="27" spans="1:14" s="12" customFormat="1">
      <c r="C27" s="12">
        <f>C12</f>
        <v>-3000</v>
      </c>
      <c r="D27" s="12">
        <f t="shared" ref="D27:N27" si="2">D12</f>
        <v>-2000</v>
      </c>
      <c r="E27" s="12">
        <f t="shared" si="2"/>
        <v>-3000</v>
      </c>
      <c r="F27" s="12">
        <f t="shared" si="2"/>
        <v>-4000</v>
      </c>
      <c r="G27" s="12">
        <f t="shared" si="2"/>
        <v>-12000</v>
      </c>
      <c r="H27" s="12">
        <f t="shared" si="2"/>
        <v>-3000</v>
      </c>
      <c r="I27" s="12">
        <f t="shared" si="2"/>
        <v>-3000</v>
      </c>
      <c r="J27" s="12">
        <f t="shared" si="2"/>
        <v>-2000</v>
      </c>
      <c r="K27" s="12">
        <f t="shared" si="2"/>
        <v>-1000</v>
      </c>
      <c r="L27" s="12">
        <f t="shared" si="2"/>
        <v>-3000</v>
      </c>
      <c r="M27" s="12">
        <f t="shared" si="2"/>
        <v>-4000</v>
      </c>
      <c r="N27" s="12">
        <f t="shared" si="2"/>
        <v>-3000</v>
      </c>
    </row>
    <row r="28" spans="1:14" s="12" customFormat="1">
      <c r="B28" s="12" t="s">
        <v>6</v>
      </c>
      <c r="C28" s="12">
        <v>1</v>
      </c>
      <c r="D28" s="12">
        <f>C28+1</f>
        <v>2</v>
      </c>
      <c r="E28" s="12">
        <f t="shared" ref="E28:N29" si="3">D28+1</f>
        <v>3</v>
      </c>
      <c r="F28" s="12">
        <f t="shared" si="3"/>
        <v>4</v>
      </c>
      <c r="G28" s="12">
        <f t="shared" si="3"/>
        <v>5</v>
      </c>
      <c r="H28" s="12">
        <f t="shared" si="3"/>
        <v>6</v>
      </c>
      <c r="I28" s="12">
        <f t="shared" si="3"/>
        <v>7</v>
      </c>
      <c r="J28" s="12">
        <f t="shared" si="3"/>
        <v>8</v>
      </c>
      <c r="K28" s="12">
        <f t="shared" si="3"/>
        <v>9</v>
      </c>
      <c r="L28" s="12">
        <f t="shared" si="3"/>
        <v>10</v>
      </c>
      <c r="M28" s="12">
        <f t="shared" si="3"/>
        <v>11</v>
      </c>
      <c r="N28" s="12">
        <f t="shared" si="3"/>
        <v>12</v>
      </c>
    </row>
    <row r="29" spans="1:14" s="12" customFormat="1">
      <c r="B29" s="12" t="s">
        <v>6</v>
      </c>
      <c r="C29" s="12">
        <v>1</v>
      </c>
      <c r="D29" s="12">
        <f t="shared" ref="D29" si="4">C29+1</f>
        <v>2</v>
      </c>
      <c r="E29" s="12">
        <f t="shared" si="3"/>
        <v>3</v>
      </c>
      <c r="F29" s="12">
        <f t="shared" si="3"/>
        <v>4</v>
      </c>
      <c r="G29" s="12">
        <f t="shared" si="3"/>
        <v>5</v>
      </c>
      <c r="H29" s="12">
        <f t="shared" si="3"/>
        <v>6</v>
      </c>
      <c r="I29" s="12">
        <f t="shared" si="3"/>
        <v>7</v>
      </c>
      <c r="J29" s="12">
        <f t="shared" si="3"/>
        <v>8</v>
      </c>
      <c r="K29" s="12">
        <f t="shared" si="3"/>
        <v>9</v>
      </c>
      <c r="L29" s="12">
        <f t="shared" si="3"/>
        <v>10</v>
      </c>
      <c r="M29" s="12">
        <f t="shared" si="3"/>
        <v>11</v>
      </c>
      <c r="N29" s="12">
        <f t="shared" si="3"/>
        <v>12</v>
      </c>
    </row>
    <row r="30" spans="1:14" s="12" customFormat="1"/>
    <row r="31" spans="1:14" s="12" customFormat="1">
      <c r="A31" s="12" t="s">
        <v>11</v>
      </c>
      <c r="B31" s="12" t="s">
        <v>7</v>
      </c>
      <c r="C31" s="12">
        <f>C11</f>
        <v>5000</v>
      </c>
      <c r="D31" s="12">
        <f t="shared" ref="D31:N31" si="5">D11</f>
        <v>4000</v>
      </c>
      <c r="E31" s="12">
        <f t="shared" si="5"/>
        <v>5000</v>
      </c>
      <c r="F31" s="12">
        <f t="shared" si="5"/>
        <v>6000</v>
      </c>
      <c r="G31" s="12">
        <f t="shared" si="5"/>
        <v>6000</v>
      </c>
      <c r="H31" s="12">
        <f t="shared" si="5"/>
        <v>5000</v>
      </c>
      <c r="I31" s="12">
        <f t="shared" si="5"/>
        <v>7000</v>
      </c>
      <c r="J31" s="12">
        <f t="shared" si="5"/>
        <v>5000</v>
      </c>
      <c r="K31" s="12">
        <f t="shared" si="5"/>
        <v>3000</v>
      </c>
      <c r="L31" s="12">
        <f t="shared" si="5"/>
        <v>5000</v>
      </c>
      <c r="M31" s="12">
        <f t="shared" si="5"/>
        <v>7000</v>
      </c>
      <c r="N31" s="12">
        <f t="shared" si="5"/>
        <v>5000</v>
      </c>
    </row>
    <row r="32" spans="1:14" s="12" customFormat="1">
      <c r="B32" s="12" t="s">
        <v>7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</row>
    <row r="33" spans="1:14" s="12" customFormat="1">
      <c r="C33" s="12">
        <f>C11</f>
        <v>5000</v>
      </c>
      <c r="D33" s="12">
        <f t="shared" ref="D33:N33" si="6">D11</f>
        <v>4000</v>
      </c>
      <c r="E33" s="12">
        <f t="shared" si="6"/>
        <v>5000</v>
      </c>
      <c r="F33" s="12">
        <f t="shared" si="6"/>
        <v>6000</v>
      </c>
      <c r="G33" s="12">
        <f t="shared" si="6"/>
        <v>6000</v>
      </c>
      <c r="H33" s="12">
        <f t="shared" si="6"/>
        <v>5000</v>
      </c>
      <c r="I33" s="12">
        <f t="shared" si="6"/>
        <v>7000</v>
      </c>
      <c r="J33" s="12">
        <f t="shared" si="6"/>
        <v>5000</v>
      </c>
      <c r="K33" s="12">
        <f t="shared" si="6"/>
        <v>3000</v>
      </c>
      <c r="L33" s="12">
        <f t="shared" si="6"/>
        <v>5000</v>
      </c>
      <c r="M33" s="12">
        <f t="shared" si="6"/>
        <v>7000</v>
      </c>
      <c r="N33" s="12">
        <f t="shared" si="6"/>
        <v>5000</v>
      </c>
    </row>
    <row r="34" spans="1:14" s="12" customFormat="1">
      <c r="B34" s="12" t="s">
        <v>6</v>
      </c>
      <c r="C34" s="12">
        <v>1</v>
      </c>
      <c r="D34" s="12">
        <f>C34+1</f>
        <v>2</v>
      </c>
      <c r="E34" s="12">
        <f t="shared" ref="E34:N35" si="7">D34+1</f>
        <v>3</v>
      </c>
      <c r="F34" s="12">
        <f t="shared" si="7"/>
        <v>4</v>
      </c>
      <c r="G34" s="12">
        <f t="shared" si="7"/>
        <v>5</v>
      </c>
      <c r="H34" s="12">
        <f t="shared" si="7"/>
        <v>6</v>
      </c>
      <c r="I34" s="12">
        <f t="shared" si="7"/>
        <v>7</v>
      </c>
      <c r="J34" s="12">
        <f t="shared" si="7"/>
        <v>8</v>
      </c>
      <c r="K34" s="12">
        <f t="shared" si="7"/>
        <v>9</v>
      </c>
      <c r="L34" s="12">
        <f t="shared" si="7"/>
        <v>10</v>
      </c>
      <c r="M34" s="12">
        <f t="shared" si="7"/>
        <v>11</v>
      </c>
      <c r="N34" s="12">
        <f t="shared" si="7"/>
        <v>12</v>
      </c>
    </row>
    <row r="35" spans="1:14" s="12" customFormat="1">
      <c r="B35" s="12" t="s">
        <v>6</v>
      </c>
      <c r="C35" s="12">
        <v>1</v>
      </c>
      <c r="D35" s="12">
        <f t="shared" ref="D35" si="8">C35+1</f>
        <v>2</v>
      </c>
      <c r="E35" s="12">
        <f t="shared" si="7"/>
        <v>3</v>
      </c>
      <c r="F35" s="12">
        <f t="shared" si="7"/>
        <v>4</v>
      </c>
      <c r="G35" s="12">
        <f t="shared" si="7"/>
        <v>5</v>
      </c>
      <c r="H35" s="12">
        <f t="shared" si="7"/>
        <v>6</v>
      </c>
      <c r="I35" s="12">
        <f t="shared" si="7"/>
        <v>7</v>
      </c>
      <c r="J35" s="12">
        <f t="shared" si="7"/>
        <v>8</v>
      </c>
      <c r="K35" s="12">
        <f t="shared" si="7"/>
        <v>9</v>
      </c>
      <c r="L35" s="12">
        <f t="shared" si="7"/>
        <v>10</v>
      </c>
      <c r="M35" s="12">
        <f t="shared" si="7"/>
        <v>11</v>
      </c>
      <c r="N35" s="12">
        <f t="shared" si="7"/>
        <v>12</v>
      </c>
    </row>
    <row r="38" spans="1:14">
      <c r="A38" s="2" t="s">
        <v>24</v>
      </c>
      <c r="B38" s="2" t="s">
        <v>6</v>
      </c>
      <c r="C38" s="2">
        <f>C34</f>
        <v>1</v>
      </c>
      <c r="D38" s="2">
        <f t="shared" ref="D38:N38" si="9">D34</f>
        <v>2</v>
      </c>
      <c r="E38" s="2">
        <f t="shared" si="9"/>
        <v>3</v>
      </c>
      <c r="F38" s="2">
        <f t="shared" si="9"/>
        <v>4</v>
      </c>
      <c r="G38" s="2">
        <f t="shared" si="9"/>
        <v>5</v>
      </c>
      <c r="H38" s="2">
        <f t="shared" si="9"/>
        <v>6</v>
      </c>
      <c r="I38" s="2">
        <f t="shared" si="9"/>
        <v>7</v>
      </c>
      <c r="J38" s="2">
        <f t="shared" si="9"/>
        <v>8</v>
      </c>
      <c r="K38" s="2">
        <f t="shared" si="9"/>
        <v>9</v>
      </c>
      <c r="L38" s="2">
        <f t="shared" si="9"/>
        <v>10</v>
      </c>
      <c r="M38" s="2">
        <f t="shared" si="9"/>
        <v>11</v>
      </c>
      <c r="N38" s="2">
        <f t="shared" si="9"/>
        <v>12</v>
      </c>
    </row>
    <row r="39" spans="1:14">
      <c r="B39" s="2" t="s">
        <v>7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</row>
    <row r="40" spans="1:14">
      <c r="B40" s="5"/>
      <c r="C40" s="5" t="str">
        <f>C10</f>
        <v>Jan</v>
      </c>
      <c r="D40" s="5" t="str">
        <f t="shared" ref="D40:N40" si="10">D10</f>
        <v>Feb</v>
      </c>
      <c r="E40" s="5" t="str">
        <f t="shared" si="10"/>
        <v>Mrz</v>
      </c>
      <c r="F40" s="5" t="str">
        <f t="shared" si="10"/>
        <v>Apr</v>
      </c>
      <c r="G40" s="5" t="str">
        <f t="shared" si="10"/>
        <v>Mai</v>
      </c>
      <c r="H40" s="5" t="str">
        <f t="shared" si="10"/>
        <v>Jun</v>
      </c>
      <c r="I40" s="5" t="str">
        <f t="shared" si="10"/>
        <v>Jul</v>
      </c>
      <c r="J40" s="5" t="str">
        <f t="shared" si="10"/>
        <v>Aug</v>
      </c>
      <c r="K40" s="5" t="str">
        <f t="shared" si="10"/>
        <v>Sep</v>
      </c>
      <c r="L40" s="5" t="str">
        <f t="shared" si="10"/>
        <v>Okt</v>
      </c>
      <c r="M40" s="5" t="str">
        <f t="shared" si="10"/>
        <v>Nov</v>
      </c>
      <c r="N40" s="5" t="str">
        <f t="shared" si="10"/>
        <v>Dez</v>
      </c>
    </row>
    <row r="42" spans="1:14">
      <c r="C42" s="4"/>
    </row>
    <row r="43" spans="1:14">
      <c r="A43" s="2" t="s">
        <v>25</v>
      </c>
      <c r="C43" s="5" t="s">
        <v>26</v>
      </c>
      <c r="D43" s="5" t="s">
        <v>27</v>
      </c>
      <c r="E43" s="5" t="s">
        <v>28</v>
      </c>
      <c r="F43" s="5" t="s">
        <v>29</v>
      </c>
      <c r="G43" s="5" t="s">
        <v>30</v>
      </c>
      <c r="H43" s="5" t="s">
        <v>31</v>
      </c>
      <c r="I43" s="5" t="s">
        <v>32</v>
      </c>
      <c r="J43" s="5" t="s">
        <v>33</v>
      </c>
      <c r="K43" s="5" t="s">
        <v>34</v>
      </c>
      <c r="L43" s="5" t="s">
        <v>35</v>
      </c>
      <c r="M43" s="5" t="s">
        <v>36</v>
      </c>
      <c r="N43" s="5" t="s">
        <v>37</v>
      </c>
    </row>
    <row r="44" spans="1:14">
      <c r="B44" s="2" t="s">
        <v>6</v>
      </c>
      <c r="C44" s="5">
        <f>C38</f>
        <v>1</v>
      </c>
      <c r="D44" s="5">
        <f t="shared" ref="D44:N44" si="11">D38</f>
        <v>2</v>
      </c>
      <c r="E44" s="5">
        <f t="shared" si="11"/>
        <v>3</v>
      </c>
      <c r="F44" s="5">
        <f t="shared" si="11"/>
        <v>4</v>
      </c>
      <c r="G44" s="5">
        <f t="shared" si="11"/>
        <v>5</v>
      </c>
      <c r="H44" s="5">
        <f t="shared" si="11"/>
        <v>6</v>
      </c>
      <c r="I44" s="5">
        <f t="shared" si="11"/>
        <v>7</v>
      </c>
      <c r="J44" s="5">
        <f t="shared" si="11"/>
        <v>8</v>
      </c>
      <c r="K44" s="5">
        <f t="shared" si="11"/>
        <v>9</v>
      </c>
      <c r="L44" s="5">
        <f t="shared" si="11"/>
        <v>10</v>
      </c>
      <c r="M44" s="5">
        <f t="shared" si="11"/>
        <v>11</v>
      </c>
      <c r="N44" s="5">
        <f t="shared" si="11"/>
        <v>12</v>
      </c>
    </row>
    <row r="45" spans="1:14">
      <c r="B45" s="2" t="s">
        <v>7</v>
      </c>
      <c r="C45" s="6">
        <f>C13</f>
        <v>2000</v>
      </c>
      <c r="D45" s="6">
        <f t="shared" ref="D45:N45" si="12">D13</f>
        <v>2000</v>
      </c>
      <c r="E45" s="6">
        <f t="shared" si="12"/>
        <v>2000</v>
      </c>
      <c r="F45" s="6">
        <f t="shared" si="12"/>
        <v>2000</v>
      </c>
      <c r="G45" s="6">
        <f t="shared" si="12"/>
        <v>-6000</v>
      </c>
      <c r="H45" s="6">
        <f t="shared" si="12"/>
        <v>2000</v>
      </c>
      <c r="I45" s="6">
        <f t="shared" si="12"/>
        <v>4000</v>
      </c>
      <c r="J45" s="6">
        <f t="shared" si="12"/>
        <v>3000</v>
      </c>
      <c r="K45" s="6">
        <f t="shared" si="12"/>
        <v>2000</v>
      </c>
      <c r="L45" s="6">
        <f t="shared" si="12"/>
        <v>2000</v>
      </c>
      <c r="M45" s="6">
        <f t="shared" si="12"/>
        <v>3000</v>
      </c>
      <c r="N45" s="6">
        <f t="shared" si="12"/>
        <v>2000</v>
      </c>
    </row>
  </sheetData>
  <mergeCells count="5">
    <mergeCell ref="C3:N4"/>
    <mergeCell ref="C6:N7"/>
    <mergeCell ref="C15:N15"/>
    <mergeCell ref="C17:N17"/>
    <mergeCell ref="C9:N9"/>
  </mergeCells>
  <dataValidations count="4">
    <dataValidation allowBlank="1" showInputMessage="1" showErrorMessage="1" promptTitle="made by HH" sqref="P527 S667:S668 Z655 Y639 X526:X527 W628"/>
    <dataValidation allowBlank="1" showInputMessage="1" showErrorMessage="1" promptTitle="made by HH" sqref="S666"/>
    <dataValidation type="decimal" operator="greaterThanOrEqual" allowBlank="1" showInputMessage="1" showErrorMessage="1" errorTitle="positive Werte" error="Hier ist nur die Eingabe von positiven Werten erlaubt." promptTitle="positive Werte" prompt="Hier ist nur die Eingabe von positiven Werten erlaubt." sqref="C11:N11">
      <formula1>0</formula1>
    </dataValidation>
    <dataValidation type="decimal" operator="lessThanOrEqual" allowBlank="1" showInputMessage="1" showErrorMessage="1" errorTitle="negative Werte" error="Hier ist nur die Eingabe von negativen Werten erlaubt." promptTitle="negative Werte" prompt="Hier ist nur die Eingabe von negativen Werten erlaubt." sqref="C12:N12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2008-08-13T13:20:06Z</cp:lastPrinted>
  <dcterms:created xsi:type="dcterms:W3CDTF">2008-07-13T17:10:57Z</dcterms:created>
  <dcterms:modified xsi:type="dcterms:W3CDTF">2009-05-03T13:53:51Z</dcterms:modified>
</cp:coreProperties>
</file>