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Test 1" sheetId="1" r:id="rId1"/>
    <sheet name="Grafik" sheetId="3" r:id="rId2"/>
    <sheet name="Namensliste" sheetId="2" r:id="rId3"/>
  </sheets>
  <definedNames>
    <definedName name="rG1.Grafik">IF(rT1.SpinWährungAusw=1,rG1.GrafikEuro,rG1.GrafikDollar)</definedName>
    <definedName name="rG1.GrafikDollar">Grafik!$D$18:$H$31</definedName>
    <definedName name="rG1.GrafikEuro">Grafik!$D$3:$H$16</definedName>
    <definedName name="rT1.Knoten">'Test 1'!$Q$8</definedName>
    <definedName name="rT1.KursUSD">'Test 1'!$U$4</definedName>
    <definedName name="rT1.SpinWährungAusw">'Test 1'!$O$2</definedName>
  </definedNames>
  <calcPr calcId="125725"/>
</workbook>
</file>

<file path=xl/calcChain.xml><?xml version="1.0" encoding="utf-8"?>
<calcChain xmlns="http://schemas.openxmlformats.org/spreadsheetml/2006/main">
  <c r="O8" i="1"/>
  <c r="I8" s="1"/>
  <c r="N9"/>
  <c r="I9" s="1"/>
  <c r="N10"/>
  <c r="I10" s="1"/>
  <c r="N11"/>
  <c r="I11" s="1"/>
  <c r="N12"/>
  <c r="I12" s="1"/>
  <c r="N13"/>
  <c r="I13" s="1"/>
  <c r="N14"/>
  <c r="I14" s="1"/>
  <c r="N15"/>
  <c r="I15" s="1"/>
  <c r="N16"/>
  <c r="I16" s="1"/>
  <c r="N17"/>
  <c r="I17" s="1"/>
  <c r="N18"/>
  <c r="I18" s="1"/>
  <c r="N19"/>
  <c r="I19" s="1"/>
  <c r="N20"/>
  <c r="I20" s="1"/>
  <c r="U10"/>
  <c r="O10" s="1"/>
  <c r="J10" s="1"/>
  <c r="U11"/>
  <c r="O11" s="1"/>
  <c r="J11" s="1"/>
  <c r="U12"/>
  <c r="O12" s="1"/>
  <c r="J12" s="1"/>
  <c r="U13"/>
  <c r="O13" s="1"/>
  <c r="J13" s="1"/>
  <c r="U14"/>
  <c r="O14" s="1"/>
  <c r="J14" s="1"/>
  <c r="U15"/>
  <c r="O15" s="1"/>
  <c r="J15" s="1"/>
  <c r="U16"/>
  <c r="O16" s="1"/>
  <c r="J16" s="1"/>
  <c r="U17"/>
  <c r="O17" s="1"/>
  <c r="J17" s="1"/>
  <c r="U18"/>
  <c r="O18" s="1"/>
  <c r="J18" s="1"/>
  <c r="U19"/>
  <c r="O19" s="1"/>
  <c r="J19" s="1"/>
  <c r="U20"/>
  <c r="O20" s="1"/>
  <c r="J20" s="1"/>
  <c r="U9"/>
  <c r="O9" s="1"/>
  <c r="J9" s="1"/>
</calcChain>
</file>

<file path=xl/sharedStrings.xml><?xml version="1.0" encoding="utf-8"?>
<sst xmlns="http://schemas.openxmlformats.org/spreadsheetml/2006/main" count="41" uniqueCount="37">
  <si>
    <t>Mai</t>
  </si>
  <si>
    <t>May</t>
  </si>
  <si>
    <t>Wert</t>
  </si>
  <si>
    <t>Stand</t>
  </si>
  <si>
    <t>Erlöse</t>
  </si>
  <si>
    <t>Revenue</t>
  </si>
  <si>
    <t>rG1.Grafik</t>
  </si>
  <si>
    <t>rG1.GrafikDollar</t>
  </si>
  <si>
    <t>=Grafik!$D$18:$H$31</t>
  </si>
  <si>
    <t>rG1.GrafikEuro</t>
  </si>
  <si>
    <t>=Grafik!$D$3:$H$16</t>
  </si>
  <si>
    <t>rT1.Knoten</t>
  </si>
  <si>
    <t>='Test 1'!$Q$8</t>
  </si>
  <si>
    <t>rT1.KursUSD</t>
  </si>
  <si>
    <t>='Test 1'!$U$4</t>
  </si>
  <si>
    <t>='Test 1'!$O$2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</si>
  <si>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</si>
  <si>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</si>
  <si>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</si>
  <si>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</si>
  <si>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</si>
  <si>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</si>
  <si>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</si>
  <si>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</si>
  <si>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</si>
  <si>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</si>
  <si>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</si>
  <si>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January</t>
  </si>
  <si>
    <t>February</t>
  </si>
  <si>
    <t>March</t>
  </si>
  <si>
    <t>June</t>
  </si>
  <si>
    <t>July</t>
  </si>
  <si>
    <t>October</t>
  </si>
  <si>
    <t>December</t>
  </si>
  <si>
    <t>Kurs USD</t>
  </si>
  <si>
    <t>=WENN(rT1.SpinWährungAusw=1;rG1.GrafikEuro;rG1.GrafikDollar)</t>
  </si>
  <si>
    <t>rT1.SpinWährungAusw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</si>
</sst>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&quot;  &quot;"/>
  </numFmts>
  <fonts count="5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C00000"/>
      <name val="Calibri"/>
      <family val="2"/>
    </font>
    <font>
      <sz val="11"/>
      <color rgb="FF0000FF"/>
      <name val="Calibri"/>
      <family val="2"/>
    </font>
    <font>
      <b/>
      <sz val="14"/>
      <color theme="2" tint="-0.8999908444471571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ck">
        <color theme="5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5" tint="-0.24994659260841701"/>
      </bottom>
      <diagonal/>
    </border>
    <border>
      <left/>
      <right/>
      <top style="thin">
        <color theme="0" tint="-0.24994659260841701"/>
      </top>
      <bottom style="thick">
        <color theme="5" tint="-0.24994659260841701"/>
      </bottom>
      <diagonal/>
    </border>
    <border>
      <left/>
      <right style="thick">
        <color theme="5" tint="-0.24994659260841701"/>
      </right>
      <top style="thin">
        <color theme="0" tint="-0.24994659260841701"/>
      </top>
      <bottom style="thick">
        <color theme="5" tint="-0.24994659260841701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2" xfId="0" applyFill="1" applyBorder="1" applyAlignment="1">
      <alignment vertical="center"/>
    </xf>
    <xf numFmtId="0" fontId="0" fillId="6" borderId="0" xfId="0" applyFill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4" fontId="0" fillId="0" borderId="11" xfId="0" applyNumberFormat="1" applyFont="1" applyFill="1" applyBorder="1" applyAlignment="1">
      <alignment vertical="center"/>
    </xf>
    <xf numFmtId="4" fontId="0" fillId="0" borderId="12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4" fontId="0" fillId="0" borderId="7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4" fontId="0" fillId="0" borderId="9" xfId="0" applyNumberForma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4" fontId="0" fillId="0" borderId="12" xfId="0" applyNumberFormat="1" applyFill="1" applyBorder="1" applyAlignment="1">
      <alignment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0" fillId="6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165" fontId="1" fillId="2" borderId="15" xfId="0" applyNumberFormat="1" applyFont="1" applyFill="1" applyBorder="1" applyAlignment="1">
      <alignment vertical="center"/>
    </xf>
    <xf numFmtId="0" fontId="0" fillId="0" borderId="0" xfId="0" applyAlignment="1"/>
    <xf numFmtId="0" fontId="0" fillId="7" borderId="1" xfId="0" applyFill="1" applyBorder="1" applyAlignment="1" applyProtection="1">
      <alignment horizontal="center" vertical="center"/>
      <protection locked="0"/>
    </xf>
    <xf numFmtId="14" fontId="0" fillId="7" borderId="1" xfId="0" applyNumberForma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PropertyBag">
  <ax:ocxPr ax:name="Size" ax:value="1402;582"/>
  <ax:ocxPr ax:name="Min" ax:value="1"/>
  <ax:ocxPr ax:name="Max" ax:value="2"/>
  <ax:ocxPr ax:name="Position" ax:value="1"/>
</ax:ocx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tif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85725</xdr:colOff>
      <xdr:row>21</xdr:row>
      <xdr:rowOff>123825</xdr:rowOff>
    </xdr:from>
    <xdr:ext cx="5281382" cy="248851"/>
    <xdr:sp macro="" textlink="">
      <xdr:nvSpPr>
        <xdr:cNvPr id="2" name="Textfeld 1"/>
        <xdr:cNvSpPr txBox="1"/>
      </xdr:nvSpPr>
      <xdr:spPr>
        <a:xfrm>
          <a:off x="314325" y="42386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4352</xdr:colOff>
      <xdr:row>17</xdr:row>
      <xdr:rowOff>0</xdr:rowOff>
    </xdr:from>
    <xdr:to>
      <xdr:col>8</xdr:col>
      <xdr:colOff>0</xdr:colOff>
      <xdr:row>31</xdr:row>
      <xdr:rowOff>150</xdr:rowOff>
    </xdr:to>
    <xdr:pic>
      <xdr:nvPicPr>
        <xdr:cNvPr id="2" name="Grafik 1" descr="Dollar.t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0352" y="3190875"/>
          <a:ext cx="3662773" cy="2610000"/>
        </a:xfrm>
        <a:prstGeom prst="rect">
          <a:avLst/>
        </a:prstGeom>
      </xdr:spPr>
    </xdr:pic>
    <xdr:clientData/>
  </xdr:twoCellAnchor>
  <xdr:twoCellAnchor editAs="absolute">
    <xdr:from>
      <xdr:col>3</xdr:col>
      <xdr:colOff>9525</xdr:colOff>
      <xdr:row>2</xdr:row>
      <xdr:rowOff>9525</xdr:rowOff>
    </xdr:from>
    <xdr:to>
      <xdr:col>8</xdr:col>
      <xdr:colOff>0</xdr:colOff>
      <xdr:row>15</xdr:row>
      <xdr:rowOff>142113</xdr:rowOff>
    </xdr:to>
    <xdr:pic>
      <xdr:nvPicPr>
        <xdr:cNvPr id="4" name="Grafik 3" descr="Euro01.jpg"/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rgbClr val="D9C3A5">
              <a:tint val="50000"/>
              <a:satMod val="180000"/>
            </a:srgbClr>
          </a:duotone>
        </a:blip>
        <a:stretch>
          <a:fillRect/>
        </a:stretch>
      </xdr:blipFill>
      <xdr:spPr>
        <a:xfrm>
          <a:off x="2295525" y="390525"/>
          <a:ext cx="3657600" cy="2609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C2:V21"/>
  <sheetViews>
    <sheetView tabSelected="1" zoomScaleNormal="100" workbookViewId="0">
      <selection activeCell="U4" sqref="U4"/>
    </sheetView>
  </sheetViews>
  <sheetFormatPr baseColWidth="10" defaultRowHeight="15"/>
  <cols>
    <col min="1" max="2" width="1.7109375" style="3" customWidth="1"/>
    <col min="3" max="3" width="3.42578125" style="3" customWidth="1"/>
    <col min="4" max="4" width="6.7109375" style="3" customWidth="1"/>
    <col min="5" max="7" width="11.42578125" style="3"/>
    <col min="8" max="8" width="12.42578125" style="3" customWidth="1"/>
    <col min="9" max="9" width="10.85546875" style="3" bestFit="1" customWidth="1"/>
    <col min="10" max="10" width="11.42578125" style="3"/>
    <col min="11" max="11" width="4" style="3" customWidth="1"/>
    <col min="12" max="12" width="2.85546875" style="3" customWidth="1"/>
    <col min="13" max="13" width="4" style="1" customWidth="1"/>
    <col min="14" max="14" width="10.85546875" style="2" bestFit="1" customWidth="1"/>
    <col min="15" max="15" width="11.42578125" style="2"/>
    <col min="16" max="16" width="2.42578125" style="2" customWidth="1"/>
    <col min="17" max="17" width="4.5703125" style="2" customWidth="1"/>
    <col min="18" max="19" width="10.85546875" style="2" bestFit="1" customWidth="1"/>
    <col min="20" max="22" width="11.42578125" style="2"/>
    <col min="23" max="16384" width="11.42578125" style="3"/>
  </cols>
  <sheetData>
    <row r="2" spans="3:22">
      <c r="O2" s="31">
        <v>1</v>
      </c>
    </row>
    <row r="3" spans="3:22" ht="19.5" customHeight="1">
      <c r="U3" s="4" t="s">
        <v>2</v>
      </c>
      <c r="V3" s="4" t="s">
        <v>3</v>
      </c>
    </row>
    <row r="4" spans="3:22">
      <c r="T4" s="5" t="s">
        <v>34</v>
      </c>
      <c r="U4" s="36">
        <v>1.3580000000000001</v>
      </c>
      <c r="V4" s="37">
        <v>39893</v>
      </c>
    </row>
    <row r="5" spans="3:22">
      <c r="C5" s="9"/>
      <c r="D5" s="9"/>
      <c r="E5" s="9"/>
      <c r="F5" s="9"/>
      <c r="G5" s="9"/>
      <c r="H5" s="9"/>
      <c r="I5" s="9"/>
      <c r="J5" s="9"/>
      <c r="K5" s="9"/>
    </row>
    <row r="6" spans="3:22" ht="18" customHeight="1">
      <c r="C6" s="8"/>
      <c r="D6" s="8"/>
      <c r="E6" s="8"/>
      <c r="F6" s="8"/>
      <c r="G6" s="8"/>
      <c r="H6" s="8"/>
      <c r="I6" s="8"/>
      <c r="J6" s="8"/>
      <c r="K6" s="8"/>
      <c r="N6" s="6">
        <v>0</v>
      </c>
      <c r="O6" s="6">
        <v>2</v>
      </c>
    </row>
    <row r="7" spans="3:22" ht="15.6" customHeight="1">
      <c r="C7" s="9"/>
      <c r="D7" s="9"/>
      <c r="E7" s="9"/>
      <c r="F7" s="9"/>
      <c r="G7" s="9"/>
      <c r="H7" s="9"/>
      <c r="I7" s="9"/>
      <c r="J7" s="9"/>
      <c r="K7" s="9"/>
    </row>
    <row r="8" spans="3:22" ht="15.6" customHeight="1">
      <c r="C8" s="9"/>
      <c r="D8" s="11"/>
      <c r="E8" s="11"/>
      <c r="F8" s="11"/>
      <c r="G8" s="11"/>
      <c r="H8" s="11"/>
      <c r="I8" s="38" t="str">
        <f ca="1">O8</f>
        <v>Erlöse</v>
      </c>
      <c r="J8" s="39"/>
      <c r="K8" s="9"/>
      <c r="M8" s="1">
        <v>0</v>
      </c>
      <c r="N8" s="25"/>
      <c r="O8" s="26" t="str">
        <f ca="1">OFFSET(rT1.Knoten,$M8,O$6+rT1.SpinWährungAusw)</f>
        <v>Erlöse</v>
      </c>
      <c r="Q8" s="13"/>
      <c r="R8" s="14"/>
      <c r="S8" s="15"/>
      <c r="T8" s="15" t="s">
        <v>4</v>
      </c>
      <c r="U8" s="16" t="s">
        <v>5</v>
      </c>
    </row>
    <row r="9" spans="3:22" ht="15.6" customHeight="1">
      <c r="C9" s="9"/>
      <c r="D9" s="11"/>
      <c r="E9" s="11"/>
      <c r="F9" s="11"/>
      <c r="G9" s="11"/>
      <c r="H9" s="11"/>
      <c r="I9" s="10" t="str">
        <f t="shared" ref="I9:J9" ca="1" si="0">N9</f>
        <v>Januar</v>
      </c>
      <c r="J9" s="12">
        <f t="shared" ca="1" si="0"/>
        <v>1166.4000000000001</v>
      </c>
      <c r="K9" s="9"/>
      <c r="M9" s="1">
        <v>1</v>
      </c>
      <c r="N9" s="27" t="str">
        <f ca="1">OFFSET(rT1.Knoten,$M9,N$6+rT1.SpinWährungAusw)</f>
        <v>Januar</v>
      </c>
      <c r="O9" s="28">
        <f ca="1">OFFSET(rT1.Knoten,$M9,O$6+rT1.SpinWährungAusw)</f>
        <v>1166.4000000000001</v>
      </c>
      <c r="R9" s="17" t="s">
        <v>16</v>
      </c>
      <c r="S9" s="18" t="s">
        <v>27</v>
      </c>
      <c r="T9" s="19">
        <v>1166.4000000000001</v>
      </c>
      <c r="U9" s="20">
        <f t="shared" ref="U9:U20" si="1">$T9*rT1.KursUSD</f>
        <v>1583.9712000000002</v>
      </c>
    </row>
    <row r="10" spans="3:22" ht="15.6" customHeight="1">
      <c r="C10" s="9"/>
      <c r="D10" s="11"/>
      <c r="E10" s="11"/>
      <c r="F10" s="11"/>
      <c r="G10" s="11"/>
      <c r="H10" s="11"/>
      <c r="I10" s="10" t="str">
        <f t="shared" ref="I10:J10" ca="1" si="2">N10</f>
        <v>Februar</v>
      </c>
      <c r="J10" s="12">
        <f t="shared" ca="1" si="2"/>
        <v>3731.83</v>
      </c>
      <c r="K10" s="9"/>
      <c r="M10" s="1">
        <v>2</v>
      </c>
      <c r="N10" s="27" t="str">
        <f ca="1">OFFSET(rT1.Knoten,$M10,N$6+rT1.SpinWährungAusw)</f>
        <v>Februar</v>
      </c>
      <c r="O10" s="28">
        <f ca="1">OFFSET(rT1.Knoten,$M10,O$6+rT1.SpinWährungAusw)</f>
        <v>3731.83</v>
      </c>
      <c r="R10" s="17" t="s">
        <v>17</v>
      </c>
      <c r="S10" s="18" t="s">
        <v>28</v>
      </c>
      <c r="T10" s="19">
        <v>3731.83</v>
      </c>
      <c r="U10" s="20">
        <f t="shared" si="1"/>
        <v>5067.8251399999999</v>
      </c>
    </row>
    <row r="11" spans="3:22" ht="15.6" customHeight="1">
      <c r="C11" s="9"/>
      <c r="D11" s="11"/>
      <c r="E11" s="11"/>
      <c r="F11" s="11"/>
      <c r="G11" s="11"/>
      <c r="H11" s="11"/>
      <c r="I11" s="10" t="str">
        <f t="shared" ref="I11:J11" ca="1" si="3">N11</f>
        <v>März</v>
      </c>
      <c r="J11" s="12">
        <f t="shared" ca="1" si="3"/>
        <v>1416.81</v>
      </c>
      <c r="K11" s="9"/>
      <c r="M11" s="1">
        <v>3</v>
      </c>
      <c r="N11" s="27" t="str">
        <f ca="1">OFFSET(rT1.Knoten,$M11,N$6+rT1.SpinWährungAusw)</f>
        <v>März</v>
      </c>
      <c r="O11" s="28">
        <f ca="1">OFFSET(rT1.Knoten,$M11,O$6+rT1.SpinWährungAusw)</f>
        <v>1416.81</v>
      </c>
      <c r="R11" s="17" t="s">
        <v>18</v>
      </c>
      <c r="S11" s="18" t="s">
        <v>29</v>
      </c>
      <c r="T11" s="19">
        <v>1416.81</v>
      </c>
      <c r="U11" s="20">
        <f t="shared" si="1"/>
        <v>1924.0279800000001</v>
      </c>
    </row>
    <row r="12" spans="3:22" ht="15.6" customHeight="1">
      <c r="C12" s="9"/>
      <c r="D12" s="11"/>
      <c r="E12" s="11"/>
      <c r="F12" s="11"/>
      <c r="G12" s="11"/>
      <c r="H12" s="11"/>
      <c r="I12" s="10" t="str">
        <f t="shared" ref="I12:J12" ca="1" si="4">N12</f>
        <v>April</v>
      </c>
      <c r="J12" s="12">
        <f t="shared" ca="1" si="4"/>
        <v>4573.92</v>
      </c>
      <c r="K12" s="9"/>
      <c r="M12" s="1">
        <v>4</v>
      </c>
      <c r="N12" s="27" t="str">
        <f ca="1">OFFSET(rT1.Knoten,$M12,N$6+rT1.SpinWährungAusw)</f>
        <v>April</v>
      </c>
      <c r="O12" s="28">
        <f ca="1">OFFSET(rT1.Knoten,$M12,O$6+rT1.SpinWährungAusw)</f>
        <v>4573.92</v>
      </c>
      <c r="R12" s="17" t="s">
        <v>19</v>
      </c>
      <c r="S12" s="18" t="s">
        <v>19</v>
      </c>
      <c r="T12" s="19">
        <v>4573.92</v>
      </c>
      <c r="U12" s="20">
        <f t="shared" si="1"/>
        <v>6211.3833600000007</v>
      </c>
    </row>
    <row r="13" spans="3:22" ht="15.6" customHeight="1">
      <c r="C13" s="9"/>
      <c r="D13" s="11"/>
      <c r="E13" s="11"/>
      <c r="F13" s="11"/>
      <c r="G13" s="11"/>
      <c r="H13" s="11"/>
      <c r="I13" s="10" t="str">
        <f t="shared" ref="I13:J13" ca="1" si="5">N13</f>
        <v>Mai</v>
      </c>
      <c r="J13" s="12">
        <f t="shared" ca="1" si="5"/>
        <v>4655.37</v>
      </c>
      <c r="K13" s="9"/>
      <c r="M13" s="1">
        <v>5</v>
      </c>
      <c r="N13" s="27" t="str">
        <f ca="1">OFFSET(rT1.Knoten,$M13,N$6+rT1.SpinWährungAusw)</f>
        <v>Mai</v>
      </c>
      <c r="O13" s="28">
        <f ca="1">OFFSET(rT1.Knoten,$M13,O$6+rT1.SpinWährungAusw)</f>
        <v>4655.37</v>
      </c>
      <c r="R13" s="17" t="s">
        <v>0</v>
      </c>
      <c r="S13" s="18" t="s">
        <v>1</v>
      </c>
      <c r="T13" s="19">
        <v>4655.37</v>
      </c>
      <c r="U13" s="20">
        <f t="shared" si="1"/>
        <v>6321.9924600000004</v>
      </c>
    </row>
    <row r="14" spans="3:22" ht="15.6" customHeight="1">
      <c r="C14" s="9"/>
      <c r="D14" s="11"/>
      <c r="E14" s="11"/>
      <c r="F14" s="11"/>
      <c r="G14" s="11"/>
      <c r="H14" s="11"/>
      <c r="I14" s="10" t="str">
        <f t="shared" ref="I14:J14" ca="1" si="6">N14</f>
        <v>Juni</v>
      </c>
      <c r="J14" s="12">
        <f t="shared" ca="1" si="6"/>
        <v>1482.77</v>
      </c>
      <c r="K14" s="9"/>
      <c r="M14" s="1">
        <v>6</v>
      </c>
      <c r="N14" s="27" t="str">
        <f ca="1">OFFSET(rT1.Knoten,$M14,N$6+rT1.SpinWährungAusw)</f>
        <v>Juni</v>
      </c>
      <c r="O14" s="28">
        <f ca="1">OFFSET(rT1.Knoten,$M14,O$6+rT1.SpinWährungAusw)</f>
        <v>1482.77</v>
      </c>
      <c r="R14" s="17" t="s">
        <v>20</v>
      </c>
      <c r="S14" s="18" t="s">
        <v>30</v>
      </c>
      <c r="T14" s="19">
        <v>1482.77</v>
      </c>
      <c r="U14" s="20">
        <f t="shared" si="1"/>
        <v>2013.60166</v>
      </c>
    </row>
    <row r="15" spans="3:22" ht="15.6" customHeight="1">
      <c r="C15" s="9"/>
      <c r="D15" s="11"/>
      <c r="E15" s="11"/>
      <c r="F15" s="11"/>
      <c r="G15" s="11"/>
      <c r="H15" s="11"/>
      <c r="I15" s="10" t="str">
        <f t="shared" ref="I15:J15" ca="1" si="7">N15</f>
        <v>Juli</v>
      </c>
      <c r="J15" s="12">
        <f t="shared" ca="1" si="7"/>
        <v>4285.07</v>
      </c>
      <c r="K15" s="9"/>
      <c r="M15" s="1">
        <v>7</v>
      </c>
      <c r="N15" s="27" t="str">
        <f ca="1">OFFSET(rT1.Knoten,$M15,N$6+rT1.SpinWährungAusw)</f>
        <v>Juli</v>
      </c>
      <c r="O15" s="28">
        <f ca="1">OFFSET(rT1.Knoten,$M15,O$6+rT1.SpinWährungAusw)</f>
        <v>4285.07</v>
      </c>
      <c r="R15" s="17" t="s">
        <v>21</v>
      </c>
      <c r="S15" s="18" t="s">
        <v>31</v>
      </c>
      <c r="T15" s="19">
        <v>4285.07</v>
      </c>
      <c r="U15" s="20">
        <f t="shared" si="1"/>
        <v>5819.1250600000003</v>
      </c>
    </row>
    <row r="16" spans="3:22" ht="15.6" customHeight="1">
      <c r="C16" s="9"/>
      <c r="D16" s="11"/>
      <c r="E16" s="11"/>
      <c r="F16" s="11"/>
      <c r="G16" s="11"/>
      <c r="H16" s="11"/>
      <c r="I16" s="10" t="str">
        <f t="shared" ref="I16:J16" ca="1" si="8">N16</f>
        <v>August</v>
      </c>
      <c r="J16" s="12">
        <f t="shared" ca="1" si="8"/>
        <v>1306.1400000000001</v>
      </c>
      <c r="K16" s="9"/>
      <c r="M16" s="1">
        <v>8</v>
      </c>
      <c r="N16" s="27" t="str">
        <f ca="1">OFFSET(rT1.Knoten,$M16,N$6+rT1.SpinWährungAusw)</f>
        <v>August</v>
      </c>
      <c r="O16" s="28">
        <f ca="1">OFFSET(rT1.Knoten,$M16,O$6+rT1.SpinWährungAusw)</f>
        <v>1306.1400000000001</v>
      </c>
      <c r="R16" s="17" t="s">
        <v>22</v>
      </c>
      <c r="S16" s="18" t="s">
        <v>22</v>
      </c>
      <c r="T16" s="19">
        <v>1306.1400000000001</v>
      </c>
      <c r="U16" s="20">
        <f t="shared" si="1"/>
        <v>1773.7381200000002</v>
      </c>
    </row>
    <row r="17" spans="3:21" ht="15.6" customHeight="1">
      <c r="C17" s="9"/>
      <c r="D17" s="11"/>
      <c r="E17" s="11"/>
      <c r="F17" s="11"/>
      <c r="G17" s="11"/>
      <c r="H17" s="11"/>
      <c r="I17" s="10" t="str">
        <f t="shared" ref="I17:J17" ca="1" si="9">N17</f>
        <v>September</v>
      </c>
      <c r="J17" s="12">
        <f t="shared" ca="1" si="9"/>
        <v>2545.38</v>
      </c>
      <c r="K17" s="9"/>
      <c r="M17" s="1">
        <v>9</v>
      </c>
      <c r="N17" s="27" t="str">
        <f ca="1">OFFSET(rT1.Knoten,$M17,N$6+rT1.SpinWährungAusw)</f>
        <v>September</v>
      </c>
      <c r="O17" s="28">
        <f ca="1">OFFSET(rT1.Knoten,$M17,O$6+rT1.SpinWährungAusw)</f>
        <v>2545.38</v>
      </c>
      <c r="R17" s="17" t="s">
        <v>23</v>
      </c>
      <c r="S17" s="18" t="s">
        <v>23</v>
      </c>
      <c r="T17" s="19">
        <v>2545.38</v>
      </c>
      <c r="U17" s="20">
        <f t="shared" si="1"/>
        <v>3456.6260400000006</v>
      </c>
    </row>
    <row r="18" spans="3:21" ht="15.6" customHeight="1">
      <c r="C18" s="9"/>
      <c r="D18" s="11"/>
      <c r="E18" s="11"/>
      <c r="F18" s="11"/>
      <c r="G18" s="11"/>
      <c r="H18" s="11"/>
      <c r="I18" s="10" t="str">
        <f t="shared" ref="I18:J18" ca="1" si="10">N18</f>
        <v>Oktober</v>
      </c>
      <c r="J18" s="12">
        <f t="shared" ca="1" si="10"/>
        <v>4381.82</v>
      </c>
      <c r="K18" s="9"/>
      <c r="M18" s="1">
        <v>10</v>
      </c>
      <c r="N18" s="27" t="str">
        <f ca="1">OFFSET(rT1.Knoten,$M18,N$6+rT1.SpinWährungAusw)</f>
        <v>Oktober</v>
      </c>
      <c r="O18" s="28">
        <f ca="1">OFFSET(rT1.Knoten,$M18,O$6+rT1.SpinWährungAusw)</f>
        <v>4381.82</v>
      </c>
      <c r="R18" s="17" t="s">
        <v>24</v>
      </c>
      <c r="S18" s="18" t="s">
        <v>32</v>
      </c>
      <c r="T18" s="19">
        <v>4381.82</v>
      </c>
      <c r="U18" s="20">
        <f t="shared" si="1"/>
        <v>5950.5115599999999</v>
      </c>
    </row>
    <row r="19" spans="3:21">
      <c r="C19" s="9"/>
      <c r="D19" s="11"/>
      <c r="E19" s="11"/>
      <c r="F19" s="11"/>
      <c r="G19" s="11"/>
      <c r="H19" s="11"/>
      <c r="I19" s="10" t="str">
        <f t="shared" ref="I19:J19" ca="1" si="11">N19</f>
        <v>November</v>
      </c>
      <c r="J19" s="12">
        <f t="shared" ca="1" si="11"/>
        <v>1524.7</v>
      </c>
      <c r="K19" s="9"/>
      <c r="M19" s="1">
        <v>11</v>
      </c>
      <c r="N19" s="27" t="str">
        <f ca="1">OFFSET(rT1.Knoten,$M19,N$6+rT1.SpinWährungAusw)</f>
        <v>November</v>
      </c>
      <c r="O19" s="28">
        <f ca="1">OFFSET(rT1.Knoten,$M19,O$6+rT1.SpinWährungAusw)</f>
        <v>1524.7</v>
      </c>
      <c r="R19" s="17" t="s">
        <v>25</v>
      </c>
      <c r="S19" s="18" t="s">
        <v>25</v>
      </c>
      <c r="T19" s="19">
        <v>1524.7</v>
      </c>
      <c r="U19" s="20">
        <f t="shared" si="1"/>
        <v>2070.5426000000002</v>
      </c>
    </row>
    <row r="20" spans="3:21" ht="15.75" thickBot="1">
      <c r="C20" s="9"/>
      <c r="D20" s="32"/>
      <c r="E20" s="32"/>
      <c r="F20" s="32"/>
      <c r="G20" s="32"/>
      <c r="H20" s="32"/>
      <c r="I20" s="33" t="str">
        <f t="shared" ref="I20:J20" ca="1" si="12">N20</f>
        <v>Dezember</v>
      </c>
      <c r="J20" s="34">
        <f t="shared" ca="1" si="12"/>
        <v>1415.66</v>
      </c>
      <c r="K20" s="9"/>
      <c r="M20" s="1">
        <v>12</v>
      </c>
      <c r="N20" s="29" t="str">
        <f ca="1">OFFSET(rT1.Knoten,$M20,N$6+rT1.SpinWährungAusw)</f>
        <v>Dezember</v>
      </c>
      <c r="O20" s="30">
        <f ca="1">OFFSET(rT1.Knoten,$M20,O$6+rT1.SpinWährungAusw)</f>
        <v>1415.66</v>
      </c>
      <c r="R20" s="21" t="s">
        <v>26</v>
      </c>
      <c r="S20" s="22" t="s">
        <v>33</v>
      </c>
      <c r="T20" s="23">
        <v>1415.66</v>
      </c>
      <c r="U20" s="24">
        <f t="shared" si="1"/>
        <v>1922.4662800000003</v>
      </c>
    </row>
    <row r="21" spans="3:21" ht="15.75" thickTop="1">
      <c r="C21" s="9"/>
      <c r="D21" s="9"/>
      <c r="E21" s="9"/>
      <c r="F21" s="9"/>
      <c r="G21" s="9"/>
      <c r="H21" s="9"/>
      <c r="I21" s="9"/>
      <c r="J21" s="9"/>
      <c r="K21" s="9"/>
    </row>
  </sheetData>
  <sheetProtection sheet="1" objects="1" scenarios="1" selectLockedCells="1"/>
  <mergeCells count="1">
    <mergeCell ref="I8:J8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controls>
    <control shapeId="1025" r:id="rId4" name="Spin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C7:K31"/>
  <sheetViews>
    <sheetView showGridLines="0" workbookViewId="0"/>
  </sheetViews>
  <sheetFormatPr baseColWidth="10" defaultRowHeight="15"/>
  <cols>
    <col min="8" max="8" width="9.28515625" customWidth="1"/>
    <col min="9" max="9" width="3" customWidth="1"/>
    <col min="10" max="10" width="14.7109375" customWidth="1"/>
  </cols>
  <sheetData>
    <row r="7" spans="10:11">
      <c r="J7" s="7"/>
      <c r="K7" s="7"/>
    </row>
    <row r="8" spans="10:11">
      <c r="J8" s="7"/>
      <c r="K8" s="7"/>
    </row>
    <row r="9" spans="10:11">
      <c r="J9" s="7"/>
      <c r="K9" s="7"/>
    </row>
    <row r="16" spans="10:11" ht="11.25" customHeight="1"/>
    <row r="17" spans="3:5">
      <c r="C17" s="35"/>
      <c r="D17" s="35"/>
      <c r="E17" s="35"/>
    </row>
    <row r="18" spans="3:5">
      <c r="C18" s="35"/>
      <c r="D18" s="35"/>
      <c r="E18" s="35"/>
    </row>
    <row r="19" spans="3:5">
      <c r="C19" s="35"/>
      <c r="D19" s="35"/>
      <c r="E19" s="35"/>
    </row>
    <row r="20" spans="3:5">
      <c r="C20" s="35"/>
      <c r="D20" s="35"/>
      <c r="E20" s="35"/>
    </row>
    <row r="21" spans="3:5">
      <c r="C21" s="35"/>
      <c r="D21" s="35"/>
      <c r="E21" s="35"/>
    </row>
    <row r="22" spans="3:5">
      <c r="C22" s="35"/>
      <c r="D22" s="35"/>
      <c r="E22" s="35"/>
    </row>
    <row r="23" spans="3:5">
      <c r="C23" s="35"/>
      <c r="D23" s="35"/>
      <c r="E23" s="35"/>
    </row>
    <row r="24" spans="3:5">
      <c r="C24" s="35"/>
      <c r="D24" s="35"/>
      <c r="E24" s="35"/>
    </row>
    <row r="25" spans="3:5">
      <c r="C25" s="35"/>
      <c r="D25" s="35"/>
      <c r="E25" s="35"/>
    </row>
    <row r="31" spans="3:5" ht="10.5" customHeight="1"/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B4:C9"/>
  <sheetViews>
    <sheetView topLeftCell="A2" workbookViewId="0">
      <selection activeCell="A2" sqref="A2"/>
    </sheetView>
  </sheetViews>
  <sheetFormatPr baseColWidth="10" defaultRowHeight="15"/>
  <cols>
    <col min="2" max="2" width="21.28515625" bestFit="1" customWidth="1"/>
    <col min="3" max="3" width="60.5703125" bestFit="1" customWidth="1"/>
  </cols>
  <sheetData>
    <row r="4" spans="2:3">
      <c r="B4" s="7" t="s">
        <v>6</v>
      </c>
      <c r="C4" s="7" t="s">
        <v>35</v>
      </c>
    </row>
    <row r="5" spans="2:3">
      <c r="B5" s="7" t="s">
        <v>7</v>
      </c>
      <c r="C5" s="7" t="s">
        <v>8</v>
      </c>
    </row>
    <row r="6" spans="2:3">
      <c r="B6" s="7" t="s">
        <v>9</v>
      </c>
      <c r="C6" s="7" t="s">
        <v>10</v>
      </c>
    </row>
    <row r="7" spans="2:3">
      <c r="B7" s="7" t="s">
        <v>11</v>
      </c>
      <c r="C7" s="7" t="s">
        <v>12</v>
      </c>
    </row>
    <row r="8" spans="2:3">
      <c r="B8" s="7" t="s">
        <v>13</v>
      </c>
      <c r="C8" s="7" t="s">
        <v>14</v>
      </c>
    </row>
    <row r="9" spans="2:3">
      <c r="B9" s="7" t="s">
        <v>36</v>
      </c>
      <c r="C9" s="7" t="s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Test 1</vt:lpstr>
      <vt:lpstr>Grafik</vt:lpstr>
      <vt:lpstr>Namensliste</vt:lpstr>
      <vt:lpstr>rG1.GrafikDollar</vt:lpstr>
      <vt:lpstr>rG1.GrafikEuro</vt:lpstr>
      <vt:lpstr>rT1.Knoten</vt:lpstr>
      <vt:lpstr>rT1.KursUSD</vt:lpstr>
      <vt:lpstr>rT1.SpinWährungAusw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2009-02-22T11:14:21Z</dcterms:created>
  <dcterms:modified xsi:type="dcterms:W3CDTF">2009-03-22T15:10:44Z</dcterms:modified>
</cp:coreProperties>
</file>