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24615" windowHeight="11970"/>
  </bookViews>
  <sheets>
    <sheet name="Focus 1" sheetId="3" r:id="rId1"/>
    <sheet name="Daten 1" sheetId="5" r:id="rId2"/>
    <sheet name="Parameter 1" sheetId="2" r:id="rId3"/>
    <sheet name="Namensliste" sheetId="6" r:id="rId4"/>
  </sheets>
  <definedNames>
    <definedName name="rD1.KennzeichenListe">'Daten 1'!$L$12:$L$111</definedName>
    <definedName name="rF1.Kennzeichen">'Focus 1'!$E$4</definedName>
    <definedName name="rF1.NummerAusw">'Focus 1'!$C$4</definedName>
    <definedName name="rF1.Suchcode">'Focus 1'!$L$4</definedName>
    <definedName name="rP1.DiploCode">'Parameter 1'!$L$12:$M$104</definedName>
  </definedNames>
  <calcPr calcId="125725"/>
</workbook>
</file>

<file path=xl/calcChain.xml><?xml version="1.0" encoding="utf-8"?>
<calcChain xmlns="http://schemas.openxmlformats.org/spreadsheetml/2006/main">
  <c r="E4" i="3"/>
  <c r="I4" l="1"/>
  <c r="K4"/>
  <c r="L4" s="1"/>
  <c r="G4" s="1"/>
</calcChain>
</file>

<file path=xl/sharedStrings.xml><?xml version="1.0" encoding="utf-8"?>
<sst xmlns="http://schemas.openxmlformats.org/spreadsheetml/2006/main" count="212" uniqueCount="205">
  <si>
    <t>Albanien</t>
  </si>
  <si>
    <t>Algerien</t>
  </si>
  <si>
    <t>Argentinien</t>
  </si>
  <si>
    <t>Australien</t>
  </si>
  <si>
    <t>Belgien</t>
  </si>
  <si>
    <t>Brunei</t>
  </si>
  <si>
    <t>Bulgarien</t>
  </si>
  <si>
    <t>Bolivien</t>
  </si>
  <si>
    <t>Brasilien</t>
  </si>
  <si>
    <t>Chile</t>
  </si>
  <si>
    <t>Costa Rica</t>
  </si>
  <si>
    <t>Estland</t>
  </si>
  <si>
    <t>Liechtenstein</t>
  </si>
  <si>
    <t>Montenegro</t>
  </si>
  <si>
    <t>Finnland</t>
  </si>
  <si>
    <t>Frankreich</t>
  </si>
  <si>
    <t>Griechenland</t>
  </si>
  <si>
    <t>Großbritannien</t>
  </si>
  <si>
    <t>Lettland</t>
  </si>
  <si>
    <t>Litauen</t>
  </si>
  <si>
    <t>Indien</t>
  </si>
  <si>
    <t>Indonesien</t>
  </si>
  <si>
    <t>Irak</t>
  </si>
  <si>
    <t>Iran</t>
  </si>
  <si>
    <t>Island</t>
  </si>
  <si>
    <t>Laos</t>
  </si>
  <si>
    <t>Israel</t>
  </si>
  <si>
    <t>Italien</t>
  </si>
  <si>
    <t>Jamaika</t>
  </si>
  <si>
    <t>Japan</t>
  </si>
  <si>
    <t>Jemen</t>
  </si>
  <si>
    <t>Jordanien</t>
  </si>
  <si>
    <t>Kuwait</t>
  </si>
  <si>
    <t>Kuba</t>
  </si>
  <si>
    <t>Kanada</t>
  </si>
  <si>
    <t>Libanon</t>
  </si>
  <si>
    <t>Libyen</t>
  </si>
  <si>
    <t>Luxemburg</t>
  </si>
  <si>
    <t>Malaysia</t>
  </si>
  <si>
    <t>Marokko</t>
  </si>
  <si>
    <t>Mauretanien</t>
  </si>
  <si>
    <t>Mexiko</t>
  </si>
  <si>
    <t>Malta</t>
  </si>
  <si>
    <t>Monaco</t>
  </si>
  <si>
    <t>Neuseeland</t>
  </si>
  <si>
    <t>Niederlande</t>
  </si>
  <si>
    <t>Norwegen</t>
  </si>
  <si>
    <t>Mongolei</t>
  </si>
  <si>
    <t>Panama</t>
  </si>
  <si>
    <t>Paraguay</t>
  </si>
  <si>
    <t>Peru</t>
  </si>
  <si>
    <t>Philippinen</t>
  </si>
  <si>
    <t>Polen</t>
  </si>
  <si>
    <t>Portugal</t>
  </si>
  <si>
    <t>Rumänien</t>
  </si>
  <si>
    <t>Saudi-Arabien</t>
  </si>
  <si>
    <t>Schweden</t>
  </si>
  <si>
    <t>Schweiz</t>
  </si>
  <si>
    <t>Spanien</t>
  </si>
  <si>
    <t>Syrien</t>
  </si>
  <si>
    <t>Thailand</t>
  </si>
  <si>
    <t>Tschechien</t>
  </si>
  <si>
    <t>Tunesien</t>
  </si>
  <si>
    <t>Uganda</t>
  </si>
  <si>
    <t>Russland</t>
  </si>
  <si>
    <t>Uruguay</t>
  </si>
  <si>
    <t>Ungarn</t>
  </si>
  <si>
    <t>Venezuela</t>
  </si>
  <si>
    <t>Vietnam</t>
  </si>
  <si>
    <t>Kroatien</t>
  </si>
  <si>
    <t>Slowenien</t>
  </si>
  <si>
    <t>Aserbaidschan</t>
  </si>
  <si>
    <t>Slowakei</t>
  </si>
  <si>
    <t>Kasachstan</t>
  </si>
  <si>
    <t>Mazedonien</t>
  </si>
  <si>
    <t>Georgien</t>
  </si>
  <si>
    <t>Tadschikistan</t>
  </si>
  <si>
    <t>Kambodscha</t>
  </si>
  <si>
    <t>Moldawien</t>
  </si>
  <si>
    <t>Mauritius</t>
  </si>
  <si>
    <t>Äthiopien</t>
  </si>
  <si>
    <t>China</t>
  </si>
  <si>
    <t>Dänemark</t>
  </si>
  <si>
    <t>Nordkorea</t>
  </si>
  <si>
    <t>Südkorea</t>
  </si>
  <si>
    <t>Österreich</t>
  </si>
  <si>
    <t>Irland</t>
  </si>
  <si>
    <t>Südafrika</t>
  </si>
  <si>
    <t>Türkei</t>
  </si>
  <si>
    <t>USA</t>
  </si>
  <si>
    <t>Vatikanstadt</t>
  </si>
  <si>
    <t>Weißrussland</t>
  </si>
  <si>
    <t>Ägypten</t>
  </si>
  <si>
    <t>Kennzeichen</t>
  </si>
  <si>
    <t>Land</t>
  </si>
  <si>
    <t>Nr</t>
  </si>
  <si>
    <t>Code</t>
  </si>
  <si>
    <t>Staat</t>
  </si>
  <si>
    <t>0 10–2</t>
  </si>
  <si>
    <t>0 13–8</t>
  </si>
  <si>
    <t>0 14–6</t>
  </si>
  <si>
    <t>0 17–14</t>
  </si>
  <si>
    <t>0 18–16</t>
  </si>
  <si>
    <t>0 19–20</t>
  </si>
  <si>
    <t>0 22–20A</t>
  </si>
  <si>
    <t>0 23–19</t>
  </si>
  <si>
    <t>0 25–18</t>
  </si>
  <si>
    <t>0 26–3</t>
  </si>
  <si>
    <t>0 28–6</t>
  </si>
  <si>
    <t>0 30–9</t>
  </si>
  <si>
    <t>0 31–16</t>
  </si>
  <si>
    <t>0 34–15</t>
  </si>
  <si>
    <t>0 42–6</t>
  </si>
  <si>
    <t>0 43–11</t>
  </si>
  <si>
    <t>0 44–20</t>
  </si>
  <si>
    <t>0 49–4</t>
  </si>
  <si>
    <t>0 52–6C</t>
  </si>
  <si>
    <t>0 53–2</t>
  </si>
  <si>
    <t>0 57–11</t>
  </si>
  <si>
    <t>0 58–3</t>
  </si>
  <si>
    <t>0 59–4</t>
  </si>
  <si>
    <t>0 60–6B</t>
  </si>
  <si>
    <t>0 62–20</t>
  </si>
  <si>
    <t>0 65–9</t>
  </si>
  <si>
    <t>0 66–8</t>
  </si>
  <si>
    <t>0 67–1</t>
  </si>
  <si>
    <t>0 69–16</t>
  </si>
  <si>
    <t>0 71–18</t>
  </si>
  <si>
    <t>0 72–11</t>
  </si>
  <si>
    <t>0 75–17</t>
  </si>
  <si>
    <t>0 79–12</t>
  </si>
  <si>
    <t>0 80–2</t>
  </si>
  <si>
    <t>0 82–11</t>
  </si>
  <si>
    <t>0 84–11</t>
  </si>
  <si>
    <t>0 87–16</t>
  </si>
  <si>
    <t>0 89–4</t>
  </si>
  <si>
    <t>0 90–18</t>
  </si>
  <si>
    <t>0 91–2</t>
  </si>
  <si>
    <t>0 92–5</t>
  </si>
  <si>
    <t>0 93–8</t>
  </si>
  <si>
    <t>0 95–12</t>
  </si>
  <si>
    <t>0 97–14</t>
  </si>
  <si>
    <t>0 100–10</t>
  </si>
  <si>
    <t>0 101–18</t>
  </si>
  <si>
    <t>0 105–7</t>
  </si>
  <si>
    <t>0 107–18</t>
  </si>
  <si>
    <t>0 108–2</t>
  </si>
  <si>
    <t>0 109–12</t>
  </si>
  <si>
    <t>0 110–12B</t>
  </si>
  <si>
    <t>0 111–7</t>
  </si>
  <si>
    <t>0 112–13</t>
  </si>
  <si>
    <t>0 116–3</t>
  </si>
  <si>
    <t>0 118–20C</t>
  </si>
  <si>
    <t>0 119–16</t>
  </si>
  <si>
    <t>0 126–5</t>
  </si>
  <si>
    <t>0 129–16A</t>
  </si>
  <si>
    <t>0 130–20</t>
  </si>
  <si>
    <t>0 135–2</t>
  </si>
  <si>
    <t>0 137–10A</t>
  </si>
  <si>
    <t>0 138–20</t>
  </si>
  <si>
    <t>0 139–7A</t>
  </si>
  <si>
    <t>0 140–11</t>
  </si>
  <si>
    <t>0 141–5</t>
  </si>
  <si>
    <t>0 142–1</t>
  </si>
  <si>
    <t>0 146–6C</t>
  </si>
  <si>
    <t>0 147–14</t>
  </si>
  <si>
    <t>0 154–17C</t>
  </si>
  <si>
    <t>0 155–14</t>
  </si>
  <si>
    <t>0 156–10</t>
  </si>
  <si>
    <t>0 157–9</t>
  </si>
  <si>
    <t>0 159–4</t>
  </si>
  <si>
    <t>0 165–3</t>
  </si>
  <si>
    <t>0 168–11</t>
  </si>
  <si>
    <t>NN</t>
  </si>
  <si>
    <t>1 - 100</t>
  </si>
  <si>
    <t>Zeichen</t>
  </si>
  <si>
    <t>Ausg.</t>
  </si>
  <si>
    <t>='Daten 1'!$L$12:$L$111</t>
  </si>
  <si>
    <t>rP1.DiploCode</t>
  </si>
  <si>
    <t>='Parameter 1'!$L$12:$M$104</t>
  </si>
  <si>
    <t>0 48–15C</t>
  </si>
  <si>
    <t>0 56–10C</t>
  </si>
  <si>
    <t>0 61–17C</t>
  </si>
  <si>
    <t>0 64–9C</t>
  </si>
  <si>
    <t>0 68–9C</t>
  </si>
  <si>
    <t>0 120–11C</t>
  </si>
  <si>
    <t>0 132–12C</t>
  </si>
  <si>
    <t>0 11–10B</t>
  </si>
  <si>
    <t>0 16–19B</t>
  </si>
  <si>
    <t>0 21–19B</t>
  </si>
  <si>
    <t>0 29–16B</t>
  </si>
  <si>
    <t>0 41–7B</t>
  </si>
  <si>
    <t>0 45–8B</t>
  </si>
  <si>
    <t>rF1.NummerAusw</t>
  </si>
  <si>
    <t>='Focus 1'!$C$4</t>
  </si>
  <si>
    <t>rD1.KennzeichenListe</t>
  </si>
  <si>
    <t>rF1.Kennzeichen</t>
  </si>
  <si>
    <t>='Focus 1'!$E$4</t>
  </si>
  <si>
    <t>rF1.Suchcode</t>
  </si>
  <si>
    <t>='Focus 1'!$L$4</t>
  </si>
  <si>
    <t>B 158–4</t>
  </si>
  <si>
    <t>BN 162–18B</t>
  </si>
  <si>
    <t>B 163–16C</t>
  </si>
  <si>
    <t>BN 200–16</t>
  </si>
  <si>
    <t>B 201–10C</t>
  </si>
</sst>
</file>

<file path=xl/styles.xml><?xml version="1.0" encoding="utf-8"?>
<styleSheet xmlns="http://schemas.openxmlformats.org/spreadsheetml/2006/main">
  <numFmts count="1">
    <numFmt numFmtId="164" formatCode="00"/>
  </numFmts>
  <fonts count="9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1"/>
      <color rgb="FF0000FF"/>
      <name val="Calibri"/>
      <family val="2"/>
    </font>
    <font>
      <b/>
      <sz val="12"/>
      <color rgb="FF0066FF"/>
      <name val="Calibri"/>
      <family val="2"/>
    </font>
    <font>
      <sz val="12"/>
      <color theme="2" tint="-9.9978637043366805E-2"/>
      <name val="Calibri"/>
      <family val="2"/>
    </font>
    <font>
      <b/>
      <sz val="12"/>
      <color rgb="FFFF0000"/>
      <name val="Calibri"/>
      <family val="2"/>
    </font>
    <font>
      <sz val="12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3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0" fillId="0" borderId="0" xfId="0" applyNumberFormat="1"/>
    <xf numFmtId="0" fontId="2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</cellXfs>
  <cellStyles count="1">
    <cellStyle name="Standard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66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</xdr:colOff>
      <xdr:row>7</xdr:row>
      <xdr:rowOff>19050</xdr:rowOff>
    </xdr:from>
    <xdr:ext cx="5281382" cy="248851"/>
    <xdr:sp macro="" textlink="">
      <xdr:nvSpPr>
        <xdr:cNvPr id="2" name="Textfeld 1"/>
        <xdr:cNvSpPr txBox="1"/>
      </xdr:nvSpPr>
      <xdr:spPr>
        <a:xfrm>
          <a:off x="209550" y="1466850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P7"/>
  <sheetViews>
    <sheetView tabSelected="1" workbookViewId="0"/>
  </sheetViews>
  <sheetFormatPr baseColWidth="10" defaultRowHeight="15.75"/>
  <cols>
    <col min="1" max="2" width="1.7109375" style="9" customWidth="1"/>
    <col min="3" max="3" width="12.7109375" style="9" customWidth="1"/>
    <col min="4" max="4" width="1.7109375" style="9" customWidth="1"/>
    <col min="5" max="5" width="12.85546875" style="9" customWidth="1"/>
    <col min="6" max="6" width="1.7109375" style="9" customWidth="1"/>
    <col min="7" max="7" width="20.85546875" style="9" customWidth="1"/>
    <col min="8" max="8" width="1" style="9" customWidth="1"/>
    <col min="9" max="9" width="7.140625" style="9" customWidth="1"/>
    <col min="10" max="10" width="1.7109375" style="9" customWidth="1"/>
    <col min="11" max="11" width="9.7109375" style="9" customWidth="1"/>
    <col min="12" max="12" width="5.85546875" style="9" customWidth="1"/>
    <col min="13" max="14" width="11.42578125" style="9"/>
    <col min="15" max="15" width="16.42578125" style="9" customWidth="1"/>
    <col min="16" max="16" width="81.28515625" style="9" bestFit="1" customWidth="1"/>
    <col min="17" max="16384" width="11.42578125" style="9"/>
  </cols>
  <sheetData>
    <row r="3" spans="3:16" s="10" customFormat="1">
      <c r="C3" s="10" t="s">
        <v>174</v>
      </c>
      <c r="E3" s="15" t="s">
        <v>175</v>
      </c>
      <c r="F3" s="15"/>
      <c r="G3" s="15" t="s">
        <v>94</v>
      </c>
      <c r="H3" s="15"/>
      <c r="I3" s="15" t="s">
        <v>176</v>
      </c>
      <c r="K3" s="18"/>
      <c r="L3" s="18"/>
      <c r="N3" s="9"/>
      <c r="O3" s="9"/>
      <c r="P3" s="9"/>
    </row>
    <row r="4" spans="3:16" ht="20.100000000000001" customHeight="1">
      <c r="C4" s="11">
        <v>85</v>
      </c>
      <c r="E4" s="12" t="str">
        <f>INDEX(rD1.KennzeichenListe,rF1.NummerAusw,1)</f>
        <v>0 157–9</v>
      </c>
      <c r="G4" s="14" t="str">
        <f>VLOOKUP(VALUE(rF1.Suchcode),rP1.DiploCode,2,FALSE)</f>
        <v>Slowakei</v>
      </c>
      <c r="I4" s="13">
        <f>IF(CODE(RIGHT(rF1.Kennzeichen))&gt;64,CODE(RIGHT(rF1.Kennzeichen))-63,1)</f>
        <v>1</v>
      </c>
      <c r="K4" s="19" t="str">
        <f>MID(rF1.Kennzeichen,SEARCH(CHAR(32),rF1.Kennzeichen,1)+1,10)</f>
        <v>157–9</v>
      </c>
      <c r="L4" s="19" t="str">
        <f>LEFT($K$4,SEARCH(CHAR(150),$K$4,1)-1)</f>
        <v>157</v>
      </c>
    </row>
    <row r="5" spans="3:16">
      <c r="K5" s="20"/>
      <c r="L5" s="20"/>
    </row>
    <row r="7" spans="3:16">
      <c r="G7" s="16"/>
      <c r="K7" s="21"/>
    </row>
  </sheetData>
  <conditionalFormatting sqref="I4">
    <cfRule type="cellIs" dxfId="0" priority="1" operator="greaterThan">
      <formula>1</formula>
    </cfRule>
  </conditionalFormatting>
  <dataValidations count="1">
    <dataValidation type="whole" allowBlank="1" showInputMessage="1" showErrorMessage="1" errorTitle="Eingabefehler" error="Nur Ganzzahlen zwischen 1 und 100 sind zulässig" promptTitle="Eingabefehler" sqref="C4">
      <formula1>1</formula1>
      <formula2>100</formula2>
    </dataValidation>
  </dataValidations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K1:L111"/>
  <sheetViews>
    <sheetView workbookViewId="0">
      <pane ySplit="11" topLeftCell="A12" activePane="bottomLeft" state="frozen"/>
      <selection pane="bottomLeft"/>
    </sheetView>
  </sheetViews>
  <sheetFormatPr baseColWidth="10" defaultRowHeight="15"/>
  <cols>
    <col min="1" max="6" width="0.85546875" style="5" customWidth="1"/>
    <col min="7" max="7" width="2.7109375" style="5" customWidth="1"/>
    <col min="8" max="10" width="0.85546875" style="5" customWidth="1"/>
    <col min="11" max="11" width="5.42578125" style="3" customWidth="1"/>
    <col min="12" max="12" width="15.140625" style="5" customWidth="1"/>
    <col min="13" max="16384" width="11.42578125" style="5"/>
  </cols>
  <sheetData>
    <row r="1" spans="11:12" ht="5.0999999999999996" customHeight="1"/>
    <row r="2" spans="11:12" ht="5.0999999999999996" customHeight="1"/>
    <row r="3" spans="11:12" ht="5.0999999999999996" customHeight="1"/>
    <row r="4" spans="11:12" ht="5.0999999999999996" customHeight="1"/>
    <row r="5" spans="11:12" ht="12" customHeight="1"/>
    <row r="6" spans="11:12" ht="5.0999999999999996" customHeight="1"/>
    <row r="7" spans="11:12" ht="5.0999999999999996" customHeight="1"/>
    <row r="8" spans="11:12" ht="5.0999999999999996" customHeight="1"/>
    <row r="9" spans="11:12" ht="5.0999999999999996" customHeight="1"/>
    <row r="10" spans="11:12" ht="5.0999999999999996" customHeight="1"/>
    <row r="11" spans="11:12" s="7" customFormat="1">
      <c r="K11" s="2" t="s">
        <v>95</v>
      </c>
      <c r="L11" s="2" t="s">
        <v>93</v>
      </c>
    </row>
    <row r="12" spans="11:12">
      <c r="K12" s="4">
        <v>1</v>
      </c>
      <c r="L12" s="1" t="s">
        <v>98</v>
      </c>
    </row>
    <row r="13" spans="11:12">
      <c r="K13" s="4">
        <v>2</v>
      </c>
      <c r="L13" s="1" t="s">
        <v>187</v>
      </c>
    </row>
    <row r="14" spans="11:12">
      <c r="K14" s="4">
        <v>3</v>
      </c>
      <c r="L14" s="1" t="s">
        <v>99</v>
      </c>
    </row>
    <row r="15" spans="11:12">
      <c r="K15" s="4">
        <v>4</v>
      </c>
      <c r="L15" s="1" t="s">
        <v>100</v>
      </c>
    </row>
    <row r="16" spans="11:12">
      <c r="K16" s="4">
        <v>5</v>
      </c>
      <c r="L16" s="1" t="s">
        <v>188</v>
      </c>
    </row>
    <row r="17" spans="11:12">
      <c r="K17" s="4">
        <v>6</v>
      </c>
      <c r="L17" s="1" t="s">
        <v>101</v>
      </c>
    </row>
    <row r="18" spans="11:12">
      <c r="K18" s="4">
        <v>7</v>
      </c>
      <c r="L18" s="1" t="s">
        <v>102</v>
      </c>
    </row>
    <row r="19" spans="11:12">
      <c r="K19" s="4">
        <v>8</v>
      </c>
      <c r="L19" s="1" t="s">
        <v>103</v>
      </c>
    </row>
    <row r="20" spans="11:12">
      <c r="K20" s="4">
        <v>9</v>
      </c>
      <c r="L20" s="1" t="s">
        <v>189</v>
      </c>
    </row>
    <row r="21" spans="11:12">
      <c r="K21" s="4">
        <v>10</v>
      </c>
      <c r="L21" s="1" t="s">
        <v>104</v>
      </c>
    </row>
    <row r="22" spans="11:12">
      <c r="K22" s="4">
        <v>11</v>
      </c>
      <c r="L22" s="1" t="s">
        <v>105</v>
      </c>
    </row>
    <row r="23" spans="11:12">
      <c r="K23" s="4">
        <v>12</v>
      </c>
      <c r="L23" s="1" t="s">
        <v>106</v>
      </c>
    </row>
    <row r="24" spans="11:12">
      <c r="K24" s="4">
        <v>13</v>
      </c>
      <c r="L24" s="1" t="s">
        <v>107</v>
      </c>
    </row>
    <row r="25" spans="11:12">
      <c r="K25" s="4">
        <v>14</v>
      </c>
      <c r="L25" s="1" t="s">
        <v>108</v>
      </c>
    </row>
    <row r="26" spans="11:12">
      <c r="K26" s="4">
        <v>15</v>
      </c>
      <c r="L26" s="1" t="s">
        <v>190</v>
      </c>
    </row>
    <row r="27" spans="11:12">
      <c r="K27" s="4">
        <v>16</v>
      </c>
      <c r="L27" s="1" t="s">
        <v>109</v>
      </c>
    </row>
    <row r="28" spans="11:12">
      <c r="K28" s="4">
        <v>17</v>
      </c>
      <c r="L28" s="1" t="s">
        <v>110</v>
      </c>
    </row>
    <row r="29" spans="11:12">
      <c r="K29" s="4">
        <v>18</v>
      </c>
      <c r="L29" s="1" t="s">
        <v>111</v>
      </c>
    </row>
    <row r="30" spans="11:12">
      <c r="K30" s="4">
        <v>19</v>
      </c>
      <c r="L30" s="1" t="s">
        <v>191</v>
      </c>
    </row>
    <row r="31" spans="11:12">
      <c r="K31" s="4">
        <v>20</v>
      </c>
      <c r="L31" s="1" t="s">
        <v>112</v>
      </c>
    </row>
    <row r="32" spans="11:12">
      <c r="K32" s="4">
        <v>21</v>
      </c>
      <c r="L32" s="1" t="s">
        <v>113</v>
      </c>
    </row>
    <row r="33" spans="11:12">
      <c r="K33" s="4">
        <v>22</v>
      </c>
      <c r="L33" s="1" t="s">
        <v>114</v>
      </c>
    </row>
    <row r="34" spans="11:12">
      <c r="K34" s="4">
        <v>23</v>
      </c>
      <c r="L34" s="1" t="s">
        <v>192</v>
      </c>
    </row>
    <row r="35" spans="11:12">
      <c r="K35" s="4">
        <v>24</v>
      </c>
      <c r="L35" s="1" t="s">
        <v>180</v>
      </c>
    </row>
    <row r="36" spans="11:12">
      <c r="K36" s="4">
        <v>25</v>
      </c>
      <c r="L36" s="1" t="s">
        <v>115</v>
      </c>
    </row>
    <row r="37" spans="11:12">
      <c r="K37" s="4">
        <v>26</v>
      </c>
      <c r="L37" s="1" t="s">
        <v>116</v>
      </c>
    </row>
    <row r="38" spans="11:12">
      <c r="K38" s="4">
        <v>27</v>
      </c>
      <c r="L38" s="1" t="s">
        <v>117</v>
      </c>
    </row>
    <row r="39" spans="11:12">
      <c r="K39" s="4">
        <v>28</v>
      </c>
      <c r="L39" s="1" t="s">
        <v>181</v>
      </c>
    </row>
    <row r="40" spans="11:12">
      <c r="K40" s="4">
        <v>29</v>
      </c>
      <c r="L40" s="1" t="s">
        <v>118</v>
      </c>
    </row>
    <row r="41" spans="11:12">
      <c r="K41" s="4">
        <v>30</v>
      </c>
      <c r="L41" s="1" t="s">
        <v>119</v>
      </c>
    </row>
    <row r="42" spans="11:12">
      <c r="K42" s="4">
        <v>31</v>
      </c>
      <c r="L42" s="1" t="s">
        <v>120</v>
      </c>
    </row>
    <row r="43" spans="11:12">
      <c r="K43" s="4">
        <v>32</v>
      </c>
      <c r="L43" s="1" t="s">
        <v>121</v>
      </c>
    </row>
    <row r="44" spans="11:12">
      <c r="K44" s="4">
        <v>33</v>
      </c>
      <c r="L44" s="1" t="s">
        <v>182</v>
      </c>
    </row>
    <row r="45" spans="11:12">
      <c r="K45" s="4">
        <v>34</v>
      </c>
      <c r="L45" s="1" t="s">
        <v>122</v>
      </c>
    </row>
    <row r="46" spans="11:12">
      <c r="K46" s="4">
        <v>35</v>
      </c>
      <c r="L46" s="1" t="s">
        <v>183</v>
      </c>
    </row>
    <row r="47" spans="11:12">
      <c r="K47" s="4">
        <v>36</v>
      </c>
      <c r="L47" s="1" t="s">
        <v>123</v>
      </c>
    </row>
    <row r="48" spans="11:12">
      <c r="K48" s="4">
        <v>37</v>
      </c>
      <c r="L48" s="1" t="s">
        <v>124</v>
      </c>
    </row>
    <row r="49" spans="11:12">
      <c r="K49" s="4">
        <v>38</v>
      </c>
      <c r="L49" s="1" t="s">
        <v>125</v>
      </c>
    </row>
    <row r="50" spans="11:12">
      <c r="K50" s="4">
        <v>39</v>
      </c>
      <c r="L50" s="1" t="s">
        <v>184</v>
      </c>
    </row>
    <row r="51" spans="11:12">
      <c r="K51" s="4">
        <v>40</v>
      </c>
      <c r="L51" s="1" t="s">
        <v>126</v>
      </c>
    </row>
    <row r="52" spans="11:12">
      <c r="K52" s="4">
        <v>41</v>
      </c>
      <c r="L52" s="1" t="s">
        <v>127</v>
      </c>
    </row>
    <row r="53" spans="11:12">
      <c r="K53" s="4">
        <v>42</v>
      </c>
      <c r="L53" s="1" t="s">
        <v>128</v>
      </c>
    </row>
    <row r="54" spans="11:12">
      <c r="K54" s="4">
        <v>43</v>
      </c>
      <c r="L54" s="1" t="s">
        <v>129</v>
      </c>
    </row>
    <row r="55" spans="11:12">
      <c r="K55" s="4">
        <v>44</v>
      </c>
      <c r="L55" s="1" t="s">
        <v>130</v>
      </c>
    </row>
    <row r="56" spans="11:12">
      <c r="K56" s="4">
        <v>45</v>
      </c>
      <c r="L56" s="1" t="s">
        <v>131</v>
      </c>
    </row>
    <row r="57" spans="11:12">
      <c r="K57" s="4">
        <v>46</v>
      </c>
      <c r="L57" s="1" t="s">
        <v>132</v>
      </c>
    </row>
    <row r="58" spans="11:12">
      <c r="K58" s="4">
        <v>47</v>
      </c>
      <c r="L58" s="1" t="s">
        <v>133</v>
      </c>
    </row>
    <row r="59" spans="11:12">
      <c r="K59" s="4">
        <v>48</v>
      </c>
      <c r="L59" s="1" t="s">
        <v>134</v>
      </c>
    </row>
    <row r="60" spans="11:12">
      <c r="K60" s="4">
        <v>49</v>
      </c>
      <c r="L60" s="1" t="s">
        <v>135</v>
      </c>
    </row>
    <row r="61" spans="11:12">
      <c r="K61" s="4">
        <v>50</v>
      </c>
      <c r="L61" s="1" t="s">
        <v>136</v>
      </c>
    </row>
    <row r="62" spans="11:12">
      <c r="K62" s="4">
        <v>51</v>
      </c>
      <c r="L62" s="1" t="s">
        <v>137</v>
      </c>
    </row>
    <row r="63" spans="11:12">
      <c r="K63" s="4">
        <v>52</v>
      </c>
      <c r="L63" s="1" t="s">
        <v>138</v>
      </c>
    </row>
    <row r="64" spans="11:12">
      <c r="K64" s="4">
        <v>53</v>
      </c>
      <c r="L64" s="1" t="s">
        <v>139</v>
      </c>
    </row>
    <row r="65" spans="11:12">
      <c r="K65" s="4">
        <v>54</v>
      </c>
      <c r="L65" s="1" t="s">
        <v>140</v>
      </c>
    </row>
    <row r="66" spans="11:12">
      <c r="K66" s="4">
        <v>55</v>
      </c>
      <c r="L66" s="1" t="s">
        <v>141</v>
      </c>
    </row>
    <row r="67" spans="11:12">
      <c r="K67" s="4">
        <v>56</v>
      </c>
      <c r="L67" s="1" t="s">
        <v>142</v>
      </c>
    </row>
    <row r="68" spans="11:12">
      <c r="K68" s="4">
        <v>57</v>
      </c>
      <c r="L68" s="1" t="s">
        <v>143</v>
      </c>
    </row>
    <row r="69" spans="11:12">
      <c r="K69" s="4">
        <v>58</v>
      </c>
      <c r="L69" s="1" t="s">
        <v>144</v>
      </c>
    </row>
    <row r="70" spans="11:12">
      <c r="K70" s="4">
        <v>59</v>
      </c>
      <c r="L70" s="1" t="s">
        <v>145</v>
      </c>
    </row>
    <row r="71" spans="11:12">
      <c r="K71" s="4">
        <v>60</v>
      </c>
      <c r="L71" s="1" t="s">
        <v>146</v>
      </c>
    </row>
    <row r="72" spans="11:12">
      <c r="K72" s="4">
        <v>61</v>
      </c>
      <c r="L72" s="1" t="s">
        <v>147</v>
      </c>
    </row>
    <row r="73" spans="11:12">
      <c r="K73" s="4">
        <v>62</v>
      </c>
      <c r="L73" s="1" t="s">
        <v>148</v>
      </c>
    </row>
    <row r="74" spans="11:12">
      <c r="K74" s="4">
        <v>63</v>
      </c>
      <c r="L74" s="1" t="s">
        <v>149</v>
      </c>
    </row>
    <row r="75" spans="11:12">
      <c r="K75" s="4">
        <v>64</v>
      </c>
      <c r="L75" s="1" t="s">
        <v>150</v>
      </c>
    </row>
    <row r="76" spans="11:12">
      <c r="K76" s="4">
        <v>65</v>
      </c>
      <c r="L76" s="1" t="s">
        <v>151</v>
      </c>
    </row>
    <row r="77" spans="11:12">
      <c r="K77" s="4">
        <v>66</v>
      </c>
      <c r="L77" s="1" t="s">
        <v>152</v>
      </c>
    </row>
    <row r="78" spans="11:12">
      <c r="K78" s="4">
        <v>67</v>
      </c>
      <c r="L78" s="1" t="s">
        <v>153</v>
      </c>
    </row>
    <row r="79" spans="11:12">
      <c r="K79" s="4">
        <v>68</v>
      </c>
      <c r="L79" s="1" t="s">
        <v>185</v>
      </c>
    </row>
    <row r="80" spans="11:12">
      <c r="K80" s="4">
        <v>69</v>
      </c>
      <c r="L80" s="1" t="s">
        <v>154</v>
      </c>
    </row>
    <row r="81" spans="11:12">
      <c r="K81" s="4">
        <v>70</v>
      </c>
      <c r="L81" s="1" t="s">
        <v>155</v>
      </c>
    </row>
    <row r="82" spans="11:12">
      <c r="K82" s="4">
        <v>71</v>
      </c>
      <c r="L82" s="1" t="s">
        <v>156</v>
      </c>
    </row>
    <row r="83" spans="11:12">
      <c r="K83" s="4">
        <v>72</v>
      </c>
      <c r="L83" s="1" t="s">
        <v>186</v>
      </c>
    </row>
    <row r="84" spans="11:12">
      <c r="K84" s="4">
        <v>73</v>
      </c>
      <c r="L84" s="1" t="s">
        <v>157</v>
      </c>
    </row>
    <row r="85" spans="11:12">
      <c r="K85" s="4">
        <v>74</v>
      </c>
      <c r="L85" s="1" t="s">
        <v>158</v>
      </c>
    </row>
    <row r="86" spans="11:12">
      <c r="K86" s="4">
        <v>75</v>
      </c>
      <c r="L86" s="1" t="s">
        <v>159</v>
      </c>
    </row>
    <row r="87" spans="11:12">
      <c r="K87" s="4">
        <v>76</v>
      </c>
      <c r="L87" s="1" t="s">
        <v>160</v>
      </c>
    </row>
    <row r="88" spans="11:12">
      <c r="K88" s="4">
        <v>77</v>
      </c>
      <c r="L88" s="1" t="s">
        <v>161</v>
      </c>
    </row>
    <row r="89" spans="11:12">
      <c r="K89" s="4">
        <v>78</v>
      </c>
      <c r="L89" s="1" t="s">
        <v>162</v>
      </c>
    </row>
    <row r="90" spans="11:12">
      <c r="K90" s="4">
        <v>79</v>
      </c>
      <c r="L90" s="1" t="s">
        <v>163</v>
      </c>
    </row>
    <row r="91" spans="11:12">
      <c r="K91" s="4">
        <v>80</v>
      </c>
      <c r="L91" s="1" t="s">
        <v>164</v>
      </c>
    </row>
    <row r="92" spans="11:12">
      <c r="K92" s="4">
        <v>81</v>
      </c>
      <c r="L92" s="1" t="s">
        <v>165</v>
      </c>
    </row>
    <row r="93" spans="11:12">
      <c r="K93" s="4">
        <v>82</v>
      </c>
      <c r="L93" s="1" t="s">
        <v>166</v>
      </c>
    </row>
    <row r="94" spans="11:12">
      <c r="K94" s="4">
        <v>83</v>
      </c>
      <c r="L94" s="1" t="s">
        <v>167</v>
      </c>
    </row>
    <row r="95" spans="11:12">
      <c r="K95" s="4">
        <v>84</v>
      </c>
      <c r="L95" s="1" t="s">
        <v>168</v>
      </c>
    </row>
    <row r="96" spans="11:12">
      <c r="K96" s="4">
        <v>85</v>
      </c>
      <c r="L96" s="1" t="s">
        <v>169</v>
      </c>
    </row>
    <row r="97" spans="11:12">
      <c r="K97" s="4">
        <v>86</v>
      </c>
      <c r="L97" s="1" t="s">
        <v>200</v>
      </c>
    </row>
    <row r="98" spans="11:12">
      <c r="K98" s="4">
        <v>87</v>
      </c>
      <c r="L98" s="1" t="s">
        <v>170</v>
      </c>
    </row>
    <row r="99" spans="11:12">
      <c r="K99" s="4">
        <v>88</v>
      </c>
      <c r="L99" s="1" t="s">
        <v>201</v>
      </c>
    </row>
    <row r="100" spans="11:12">
      <c r="K100" s="4">
        <v>89</v>
      </c>
      <c r="L100" s="1" t="s">
        <v>202</v>
      </c>
    </row>
    <row r="101" spans="11:12">
      <c r="K101" s="4">
        <v>90</v>
      </c>
      <c r="L101" s="1" t="s">
        <v>171</v>
      </c>
    </row>
    <row r="102" spans="11:12">
      <c r="K102" s="4">
        <v>91</v>
      </c>
      <c r="L102" s="1" t="s">
        <v>172</v>
      </c>
    </row>
    <row r="103" spans="11:12">
      <c r="K103" s="4">
        <v>92</v>
      </c>
      <c r="L103" s="1" t="s">
        <v>203</v>
      </c>
    </row>
    <row r="104" spans="11:12">
      <c r="K104" s="4">
        <v>93</v>
      </c>
      <c r="L104" s="1" t="s">
        <v>204</v>
      </c>
    </row>
    <row r="105" spans="11:12">
      <c r="K105" s="4">
        <v>94</v>
      </c>
      <c r="L105" s="5" t="s">
        <v>173</v>
      </c>
    </row>
    <row r="106" spans="11:12">
      <c r="K106" s="4">
        <v>95</v>
      </c>
      <c r="L106" s="5" t="s">
        <v>173</v>
      </c>
    </row>
    <row r="107" spans="11:12">
      <c r="K107" s="4">
        <v>96</v>
      </c>
      <c r="L107" s="5" t="s">
        <v>173</v>
      </c>
    </row>
    <row r="108" spans="11:12">
      <c r="K108" s="4">
        <v>97</v>
      </c>
      <c r="L108" s="5" t="s">
        <v>173</v>
      </c>
    </row>
    <row r="109" spans="11:12">
      <c r="K109" s="4">
        <v>98</v>
      </c>
      <c r="L109" s="5" t="s">
        <v>173</v>
      </c>
    </row>
    <row r="110" spans="11:12">
      <c r="K110" s="4">
        <v>99</v>
      </c>
      <c r="L110" s="5" t="s">
        <v>173</v>
      </c>
    </row>
    <row r="111" spans="11:12">
      <c r="K111" s="4">
        <v>100</v>
      </c>
      <c r="L111" s="5" t="s">
        <v>173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K1:M104"/>
  <sheetViews>
    <sheetView workbookViewId="0">
      <pane ySplit="11" topLeftCell="A12" activePane="bottomLeft" state="frozen"/>
      <selection pane="bottomLeft"/>
    </sheetView>
  </sheetViews>
  <sheetFormatPr baseColWidth="10" defaultRowHeight="15"/>
  <cols>
    <col min="1" max="6" width="0.85546875" style="5" customWidth="1"/>
    <col min="7" max="7" width="2.7109375" style="5" customWidth="1"/>
    <col min="8" max="10" width="0.85546875" style="5" customWidth="1"/>
    <col min="11" max="11" width="5.42578125" style="3" customWidth="1"/>
    <col min="12" max="12" width="8.28515625" style="6" customWidth="1"/>
    <col min="13" max="13" width="20.85546875" style="8" customWidth="1"/>
    <col min="14" max="14" width="11.42578125" style="5" customWidth="1"/>
    <col min="15" max="16384" width="11.42578125" style="5"/>
  </cols>
  <sheetData>
    <row r="1" spans="11:13" ht="5.0999999999999996" customHeight="1"/>
    <row r="2" spans="11:13" ht="5.0999999999999996" customHeight="1"/>
    <row r="3" spans="11:13" ht="5.0999999999999996" customHeight="1"/>
    <row r="4" spans="11:13" ht="5.0999999999999996" customHeight="1"/>
    <row r="5" spans="11:13" ht="12" customHeight="1"/>
    <row r="6" spans="11:13" ht="5.0999999999999996" customHeight="1"/>
    <row r="7" spans="11:13" ht="5.0999999999999996" customHeight="1"/>
    <row r="8" spans="11:13" ht="5.0999999999999996" customHeight="1"/>
    <row r="9" spans="11:13" ht="5.0999999999999996" customHeight="1"/>
    <row r="10" spans="11:13" ht="5.0999999999999996" customHeight="1"/>
    <row r="11" spans="11:13" s="7" customFormat="1">
      <c r="K11" s="2" t="s">
        <v>95</v>
      </c>
      <c r="L11" s="2" t="s">
        <v>96</v>
      </c>
      <c r="M11" s="2" t="s">
        <v>97</v>
      </c>
    </row>
    <row r="12" spans="11:13">
      <c r="K12" s="4">
        <v>1</v>
      </c>
      <c r="L12" s="6">
        <v>10</v>
      </c>
      <c r="M12" s="8" t="s">
        <v>90</v>
      </c>
    </row>
    <row r="13" spans="11:13">
      <c r="K13" s="4">
        <v>2</v>
      </c>
      <c r="L13" s="6">
        <v>11</v>
      </c>
      <c r="M13" s="8" t="s">
        <v>92</v>
      </c>
    </row>
    <row r="14" spans="11:13">
      <c r="K14" s="4">
        <v>3</v>
      </c>
      <c r="L14" s="6">
        <v>13</v>
      </c>
      <c r="M14" s="8" t="s">
        <v>0</v>
      </c>
    </row>
    <row r="15" spans="11:13">
      <c r="K15" s="4">
        <v>4</v>
      </c>
      <c r="L15" s="6">
        <v>14</v>
      </c>
      <c r="M15" s="8" t="s">
        <v>80</v>
      </c>
    </row>
    <row r="16" spans="11:13">
      <c r="K16" s="4">
        <v>5</v>
      </c>
      <c r="L16" s="6">
        <v>16</v>
      </c>
      <c r="M16" s="8" t="s">
        <v>1</v>
      </c>
    </row>
    <row r="17" spans="11:13">
      <c r="K17" s="4">
        <v>6</v>
      </c>
      <c r="L17" s="6">
        <v>17</v>
      </c>
      <c r="M17" s="8" t="s">
        <v>89</v>
      </c>
    </row>
    <row r="18" spans="11:13">
      <c r="K18" s="4">
        <v>7</v>
      </c>
      <c r="L18" s="6">
        <v>18</v>
      </c>
      <c r="M18" s="8" t="s">
        <v>2</v>
      </c>
    </row>
    <row r="19" spans="11:13">
      <c r="K19" s="4">
        <v>8</v>
      </c>
      <c r="L19" s="6">
        <v>19</v>
      </c>
      <c r="M19" s="8" t="s">
        <v>3</v>
      </c>
    </row>
    <row r="20" spans="11:13">
      <c r="K20" s="4">
        <v>9</v>
      </c>
      <c r="L20" s="6">
        <v>21</v>
      </c>
      <c r="M20" s="8" t="s">
        <v>4</v>
      </c>
    </row>
    <row r="21" spans="11:13">
      <c r="K21" s="4">
        <v>10</v>
      </c>
      <c r="L21" s="6">
        <v>22</v>
      </c>
      <c r="M21" s="8" t="s">
        <v>5</v>
      </c>
    </row>
    <row r="22" spans="11:13">
      <c r="K22" s="4">
        <v>11</v>
      </c>
      <c r="L22" s="6">
        <v>23</v>
      </c>
      <c r="M22" s="8" t="s">
        <v>6</v>
      </c>
    </row>
    <row r="23" spans="11:13">
      <c r="K23" s="4">
        <v>12</v>
      </c>
      <c r="L23" s="6">
        <v>25</v>
      </c>
      <c r="M23" s="8" t="s">
        <v>7</v>
      </c>
    </row>
    <row r="24" spans="11:13">
      <c r="K24" s="4">
        <v>13</v>
      </c>
      <c r="L24" s="6">
        <v>26</v>
      </c>
      <c r="M24" s="8" t="s">
        <v>8</v>
      </c>
    </row>
    <row r="25" spans="11:13">
      <c r="K25" s="4">
        <v>14</v>
      </c>
      <c r="L25" s="6">
        <v>28</v>
      </c>
      <c r="M25" s="8" t="s">
        <v>9</v>
      </c>
    </row>
    <row r="26" spans="11:13">
      <c r="K26" s="4">
        <v>15</v>
      </c>
      <c r="L26" s="6">
        <v>29</v>
      </c>
      <c r="M26" s="8" t="s">
        <v>81</v>
      </c>
    </row>
    <row r="27" spans="11:13">
      <c r="K27" s="4">
        <v>16</v>
      </c>
      <c r="L27" s="6">
        <v>30</v>
      </c>
      <c r="M27" s="8" t="s">
        <v>10</v>
      </c>
    </row>
    <row r="28" spans="11:13">
      <c r="K28" s="4">
        <v>17</v>
      </c>
      <c r="L28" s="6">
        <v>31</v>
      </c>
      <c r="M28" s="8" t="s">
        <v>91</v>
      </c>
    </row>
    <row r="29" spans="11:13">
      <c r="K29" s="4">
        <v>18</v>
      </c>
      <c r="L29" s="6">
        <v>34</v>
      </c>
      <c r="M29" s="8" t="s">
        <v>82</v>
      </c>
    </row>
    <row r="30" spans="11:13">
      <c r="K30" s="4">
        <v>19</v>
      </c>
      <c r="L30" s="6">
        <v>41</v>
      </c>
      <c r="M30" s="8" t="s">
        <v>11</v>
      </c>
    </row>
    <row r="31" spans="11:13">
      <c r="K31" s="4">
        <v>20</v>
      </c>
      <c r="L31" s="6">
        <v>42</v>
      </c>
      <c r="M31" s="8" t="s">
        <v>12</v>
      </c>
    </row>
    <row r="32" spans="11:13">
      <c r="K32" s="4">
        <v>21</v>
      </c>
      <c r="L32" s="6">
        <v>43</v>
      </c>
      <c r="M32" s="8" t="s">
        <v>13</v>
      </c>
    </row>
    <row r="33" spans="11:13">
      <c r="K33" s="4">
        <v>22</v>
      </c>
      <c r="L33" s="6">
        <v>44</v>
      </c>
      <c r="M33" s="8" t="s">
        <v>14</v>
      </c>
    </row>
    <row r="34" spans="11:13">
      <c r="K34" s="4">
        <v>23</v>
      </c>
      <c r="L34" s="6">
        <v>45</v>
      </c>
      <c r="M34" s="8" t="s">
        <v>15</v>
      </c>
    </row>
    <row r="35" spans="11:13">
      <c r="K35" s="4">
        <v>24</v>
      </c>
      <c r="L35" s="6">
        <v>48</v>
      </c>
      <c r="M35" s="8" t="s">
        <v>16</v>
      </c>
    </row>
    <row r="36" spans="11:13">
      <c r="K36" s="4">
        <v>25</v>
      </c>
      <c r="L36" s="6">
        <v>49</v>
      </c>
      <c r="M36" s="8" t="s">
        <v>17</v>
      </c>
    </row>
    <row r="37" spans="11:13">
      <c r="K37" s="4">
        <v>26</v>
      </c>
      <c r="L37" s="6">
        <v>52</v>
      </c>
      <c r="M37" s="8" t="s">
        <v>18</v>
      </c>
    </row>
    <row r="38" spans="11:13">
      <c r="K38" s="4">
        <v>27</v>
      </c>
      <c r="L38" s="6">
        <v>53</v>
      </c>
      <c r="M38" s="8" t="s">
        <v>19</v>
      </c>
    </row>
    <row r="39" spans="11:13">
      <c r="K39" s="4">
        <v>28</v>
      </c>
      <c r="L39" s="6">
        <v>56</v>
      </c>
      <c r="M39" s="8" t="s">
        <v>20</v>
      </c>
    </row>
    <row r="40" spans="11:13">
      <c r="K40" s="4">
        <v>29</v>
      </c>
      <c r="L40" s="6">
        <v>57</v>
      </c>
      <c r="M40" s="8" t="s">
        <v>21</v>
      </c>
    </row>
    <row r="41" spans="11:13">
      <c r="K41" s="4">
        <v>30</v>
      </c>
      <c r="L41" s="6">
        <v>58</v>
      </c>
      <c r="M41" s="8" t="s">
        <v>22</v>
      </c>
    </row>
    <row r="42" spans="11:13">
      <c r="K42" s="4">
        <v>31</v>
      </c>
      <c r="L42" s="6">
        <v>59</v>
      </c>
      <c r="M42" s="8" t="s">
        <v>23</v>
      </c>
    </row>
    <row r="43" spans="11:13">
      <c r="K43" s="4">
        <v>32</v>
      </c>
      <c r="L43" s="6">
        <v>60</v>
      </c>
      <c r="M43" s="8" t="s">
        <v>86</v>
      </c>
    </row>
    <row r="44" spans="11:13">
      <c r="K44" s="4">
        <v>33</v>
      </c>
      <c r="L44" s="6">
        <v>61</v>
      </c>
      <c r="M44" s="8" t="s">
        <v>24</v>
      </c>
    </row>
    <row r="45" spans="11:13">
      <c r="K45" s="4">
        <v>34</v>
      </c>
      <c r="L45" s="6">
        <v>62</v>
      </c>
      <c r="M45" s="8" t="s">
        <v>25</v>
      </c>
    </row>
    <row r="46" spans="11:13">
      <c r="K46" s="4">
        <v>35</v>
      </c>
      <c r="L46" s="6">
        <v>64</v>
      </c>
      <c r="M46" s="8" t="s">
        <v>26</v>
      </c>
    </row>
    <row r="47" spans="11:13">
      <c r="K47" s="4">
        <v>36</v>
      </c>
      <c r="L47" s="6">
        <v>65</v>
      </c>
      <c r="M47" s="8" t="s">
        <v>27</v>
      </c>
    </row>
    <row r="48" spans="11:13">
      <c r="K48" s="4">
        <v>37</v>
      </c>
      <c r="L48" s="6">
        <v>66</v>
      </c>
      <c r="M48" s="8" t="s">
        <v>28</v>
      </c>
    </row>
    <row r="49" spans="11:13">
      <c r="K49" s="4">
        <v>38</v>
      </c>
      <c r="L49" s="6">
        <v>67</v>
      </c>
      <c r="M49" s="8" t="s">
        <v>29</v>
      </c>
    </row>
    <row r="50" spans="11:13">
      <c r="K50" s="4">
        <v>39</v>
      </c>
      <c r="L50" s="6">
        <v>68</v>
      </c>
      <c r="M50" s="8" t="s">
        <v>30</v>
      </c>
    </row>
    <row r="51" spans="11:13">
      <c r="K51" s="4">
        <v>40</v>
      </c>
      <c r="L51" s="6">
        <v>69</v>
      </c>
      <c r="M51" s="8" t="s">
        <v>31</v>
      </c>
    </row>
    <row r="52" spans="11:13">
      <c r="K52" s="4">
        <v>41</v>
      </c>
      <c r="L52" s="6">
        <v>71</v>
      </c>
      <c r="M52" s="8" t="s">
        <v>32</v>
      </c>
    </row>
    <row r="53" spans="11:13">
      <c r="K53" s="4">
        <v>42</v>
      </c>
      <c r="L53" s="6">
        <v>72</v>
      </c>
      <c r="M53" s="8" t="s">
        <v>33</v>
      </c>
    </row>
    <row r="54" spans="11:13">
      <c r="K54" s="4">
        <v>43</v>
      </c>
      <c r="L54" s="6">
        <v>75</v>
      </c>
      <c r="M54" s="8" t="s">
        <v>34</v>
      </c>
    </row>
    <row r="55" spans="11:13">
      <c r="K55" s="4">
        <v>44</v>
      </c>
      <c r="L55" s="6">
        <v>79</v>
      </c>
      <c r="M55" s="8" t="s">
        <v>84</v>
      </c>
    </row>
    <row r="56" spans="11:13">
      <c r="K56" s="4">
        <v>45</v>
      </c>
      <c r="L56" s="6">
        <v>80</v>
      </c>
      <c r="M56" s="8" t="s">
        <v>35</v>
      </c>
    </row>
    <row r="57" spans="11:13">
      <c r="K57" s="4">
        <v>46</v>
      </c>
      <c r="L57" s="6">
        <v>82</v>
      </c>
      <c r="M57" s="8" t="s">
        <v>36</v>
      </c>
    </row>
    <row r="58" spans="11:13">
      <c r="K58" s="4">
        <v>47</v>
      </c>
      <c r="L58" s="6">
        <v>84</v>
      </c>
      <c r="M58" s="8" t="s">
        <v>37</v>
      </c>
    </row>
    <row r="59" spans="11:13">
      <c r="K59" s="4">
        <v>48</v>
      </c>
      <c r="L59" s="6">
        <v>87</v>
      </c>
      <c r="M59" s="8" t="s">
        <v>38</v>
      </c>
    </row>
    <row r="60" spans="11:13">
      <c r="K60" s="4">
        <v>49</v>
      </c>
      <c r="L60" s="6">
        <v>89</v>
      </c>
      <c r="M60" s="8" t="s">
        <v>39</v>
      </c>
    </row>
    <row r="61" spans="11:13">
      <c r="K61" s="4">
        <v>50</v>
      </c>
      <c r="L61" s="6">
        <v>90</v>
      </c>
      <c r="M61" s="8" t="s">
        <v>40</v>
      </c>
    </row>
    <row r="62" spans="11:13">
      <c r="K62" s="4">
        <v>51</v>
      </c>
      <c r="L62" s="6">
        <v>91</v>
      </c>
      <c r="M62" s="8" t="s">
        <v>41</v>
      </c>
    </row>
    <row r="63" spans="11:13">
      <c r="K63" s="4">
        <v>52</v>
      </c>
      <c r="L63" s="6">
        <v>92</v>
      </c>
      <c r="M63" s="8" t="s">
        <v>42</v>
      </c>
    </row>
    <row r="64" spans="11:13">
      <c r="K64" s="4">
        <v>53</v>
      </c>
      <c r="L64" s="6">
        <v>93</v>
      </c>
      <c r="M64" s="8" t="s">
        <v>43</v>
      </c>
    </row>
    <row r="65" spans="11:13">
      <c r="K65" s="4">
        <v>54</v>
      </c>
      <c r="L65" s="6">
        <v>95</v>
      </c>
      <c r="M65" s="8" t="s">
        <v>44</v>
      </c>
    </row>
    <row r="66" spans="11:13">
      <c r="K66" s="4">
        <v>55</v>
      </c>
      <c r="L66" s="6">
        <v>97</v>
      </c>
      <c r="M66" s="8" t="s">
        <v>45</v>
      </c>
    </row>
    <row r="67" spans="11:13">
      <c r="K67" s="4">
        <v>56</v>
      </c>
      <c r="L67" s="6">
        <v>100</v>
      </c>
      <c r="M67" s="8" t="s">
        <v>46</v>
      </c>
    </row>
    <row r="68" spans="11:13">
      <c r="K68" s="4">
        <v>57</v>
      </c>
      <c r="L68" s="6">
        <v>101</v>
      </c>
      <c r="M68" s="8" t="s">
        <v>47</v>
      </c>
    </row>
    <row r="69" spans="11:13">
      <c r="K69" s="4">
        <v>58</v>
      </c>
      <c r="L69" s="6">
        <v>105</v>
      </c>
      <c r="M69" s="8" t="s">
        <v>85</v>
      </c>
    </row>
    <row r="70" spans="11:13">
      <c r="K70" s="4">
        <v>59</v>
      </c>
      <c r="L70" s="6">
        <v>107</v>
      </c>
      <c r="M70" s="8" t="s">
        <v>48</v>
      </c>
    </row>
    <row r="71" spans="11:13">
      <c r="K71" s="4">
        <v>60</v>
      </c>
      <c r="L71" s="6">
        <v>108</v>
      </c>
      <c r="M71" s="8" t="s">
        <v>49</v>
      </c>
    </row>
    <row r="72" spans="11:13">
      <c r="K72" s="4">
        <v>61</v>
      </c>
      <c r="L72" s="6">
        <v>109</v>
      </c>
      <c r="M72" s="8" t="s">
        <v>50</v>
      </c>
    </row>
    <row r="73" spans="11:13">
      <c r="K73" s="4">
        <v>62</v>
      </c>
      <c r="L73" s="6">
        <v>110</v>
      </c>
      <c r="M73" s="8" t="s">
        <v>51</v>
      </c>
    </row>
    <row r="74" spans="11:13">
      <c r="K74" s="4">
        <v>63</v>
      </c>
      <c r="L74" s="6">
        <v>111</v>
      </c>
      <c r="M74" s="8" t="s">
        <v>52</v>
      </c>
    </row>
    <row r="75" spans="11:13">
      <c r="K75" s="4">
        <v>64</v>
      </c>
      <c r="L75" s="6">
        <v>112</v>
      </c>
      <c r="M75" s="8" t="s">
        <v>53</v>
      </c>
    </row>
    <row r="76" spans="11:13">
      <c r="K76" s="4">
        <v>65</v>
      </c>
      <c r="L76" s="6">
        <v>116</v>
      </c>
      <c r="M76" s="8" t="s">
        <v>54</v>
      </c>
    </row>
    <row r="77" spans="11:13">
      <c r="K77" s="4">
        <v>66</v>
      </c>
      <c r="L77" s="6">
        <v>118</v>
      </c>
      <c r="M77" s="8" t="s">
        <v>55</v>
      </c>
    </row>
    <row r="78" spans="11:13">
      <c r="K78" s="4">
        <v>67</v>
      </c>
      <c r="L78" s="6">
        <v>119</v>
      </c>
      <c r="M78" s="8" t="s">
        <v>56</v>
      </c>
    </row>
    <row r="79" spans="11:13">
      <c r="K79" s="4">
        <v>68</v>
      </c>
      <c r="L79" s="6">
        <v>120</v>
      </c>
      <c r="M79" s="8" t="s">
        <v>57</v>
      </c>
    </row>
    <row r="80" spans="11:13">
      <c r="K80" s="4">
        <v>69</v>
      </c>
      <c r="L80" s="6">
        <v>126</v>
      </c>
      <c r="M80" s="8" t="s">
        <v>58</v>
      </c>
    </row>
    <row r="81" spans="11:13">
      <c r="K81" s="4">
        <v>70</v>
      </c>
      <c r="L81" s="6">
        <v>129</v>
      </c>
      <c r="M81" s="8" t="s">
        <v>87</v>
      </c>
    </row>
    <row r="82" spans="11:13">
      <c r="K82" s="4">
        <v>71</v>
      </c>
      <c r="L82" s="6">
        <v>130</v>
      </c>
      <c r="M82" s="8" t="s">
        <v>59</v>
      </c>
    </row>
    <row r="83" spans="11:13">
      <c r="K83" s="4">
        <v>72</v>
      </c>
      <c r="L83" s="6">
        <v>132</v>
      </c>
      <c r="M83" s="8" t="s">
        <v>60</v>
      </c>
    </row>
    <row r="84" spans="11:13">
      <c r="K84" s="4">
        <v>73</v>
      </c>
      <c r="L84" s="6">
        <v>135</v>
      </c>
      <c r="M84" s="8" t="s">
        <v>61</v>
      </c>
    </row>
    <row r="85" spans="11:13">
      <c r="K85" s="4">
        <v>74</v>
      </c>
      <c r="L85" s="6">
        <v>137</v>
      </c>
      <c r="M85" s="8" t="s">
        <v>88</v>
      </c>
    </row>
    <row r="86" spans="11:13">
      <c r="K86" s="4">
        <v>75</v>
      </c>
      <c r="L86" s="6">
        <v>138</v>
      </c>
      <c r="M86" s="8" t="s">
        <v>62</v>
      </c>
    </row>
    <row r="87" spans="11:13">
      <c r="K87" s="4">
        <v>76</v>
      </c>
      <c r="L87" s="6">
        <v>139</v>
      </c>
      <c r="M87" s="8" t="s">
        <v>63</v>
      </c>
    </row>
    <row r="88" spans="11:13">
      <c r="K88" s="4">
        <v>77</v>
      </c>
      <c r="L88" s="6">
        <v>140</v>
      </c>
      <c r="M88" s="8" t="s">
        <v>64</v>
      </c>
    </row>
    <row r="89" spans="11:13">
      <c r="K89" s="4">
        <v>78</v>
      </c>
      <c r="L89" s="6">
        <v>141</v>
      </c>
      <c r="M89" s="8" t="s">
        <v>65</v>
      </c>
    </row>
    <row r="90" spans="11:13">
      <c r="K90" s="4">
        <v>79</v>
      </c>
      <c r="L90" s="6">
        <v>142</v>
      </c>
      <c r="M90" s="8" t="s">
        <v>66</v>
      </c>
    </row>
    <row r="91" spans="11:13">
      <c r="K91" s="4">
        <v>80</v>
      </c>
      <c r="L91" s="6">
        <v>146</v>
      </c>
      <c r="M91" s="8" t="s">
        <v>67</v>
      </c>
    </row>
    <row r="92" spans="11:13">
      <c r="K92" s="4">
        <v>81</v>
      </c>
      <c r="L92" s="6">
        <v>147</v>
      </c>
      <c r="M92" s="8" t="s">
        <v>68</v>
      </c>
    </row>
    <row r="93" spans="11:13">
      <c r="K93" s="4">
        <v>82</v>
      </c>
      <c r="L93" s="6">
        <v>154</v>
      </c>
      <c r="M93" s="8" t="s">
        <v>69</v>
      </c>
    </row>
    <row r="94" spans="11:13">
      <c r="K94" s="4">
        <v>83</v>
      </c>
      <c r="L94" s="6">
        <v>155</v>
      </c>
      <c r="M94" s="8" t="s">
        <v>70</v>
      </c>
    </row>
    <row r="95" spans="11:13">
      <c r="K95" s="4">
        <v>84</v>
      </c>
      <c r="L95" s="6">
        <v>156</v>
      </c>
      <c r="M95" s="8" t="s">
        <v>71</v>
      </c>
    </row>
    <row r="96" spans="11:13">
      <c r="K96" s="4">
        <v>85</v>
      </c>
      <c r="L96" s="6">
        <v>157</v>
      </c>
      <c r="M96" s="8" t="s">
        <v>72</v>
      </c>
    </row>
    <row r="97" spans="11:13">
      <c r="K97" s="4">
        <v>86</v>
      </c>
      <c r="L97" s="6">
        <v>158</v>
      </c>
      <c r="M97" s="8" t="s">
        <v>73</v>
      </c>
    </row>
    <row r="98" spans="11:13">
      <c r="K98" s="4">
        <v>87</v>
      </c>
      <c r="L98" s="6">
        <v>159</v>
      </c>
      <c r="M98" s="8" t="s">
        <v>74</v>
      </c>
    </row>
    <row r="99" spans="11:13">
      <c r="K99" s="4">
        <v>88</v>
      </c>
      <c r="L99" s="6">
        <v>162</v>
      </c>
      <c r="M99" s="8" t="s">
        <v>75</v>
      </c>
    </row>
    <row r="100" spans="11:13">
      <c r="K100" s="4">
        <v>89</v>
      </c>
      <c r="L100" s="6">
        <v>163</v>
      </c>
      <c r="M100" s="8" t="s">
        <v>76</v>
      </c>
    </row>
    <row r="101" spans="11:13">
      <c r="K101" s="4">
        <v>90</v>
      </c>
      <c r="L101" s="6">
        <v>165</v>
      </c>
      <c r="M101" s="8" t="s">
        <v>77</v>
      </c>
    </row>
    <row r="102" spans="11:13">
      <c r="K102" s="4">
        <v>91</v>
      </c>
      <c r="L102" s="6">
        <v>168</v>
      </c>
      <c r="M102" s="8" t="s">
        <v>78</v>
      </c>
    </row>
    <row r="103" spans="11:13">
      <c r="K103" s="4">
        <v>92</v>
      </c>
      <c r="L103" s="6">
        <v>200</v>
      </c>
      <c r="M103" s="8" t="s">
        <v>79</v>
      </c>
    </row>
    <row r="104" spans="11:13">
      <c r="K104" s="4">
        <v>93</v>
      </c>
      <c r="L104" s="6">
        <v>201</v>
      </c>
      <c r="M104" s="8" t="s">
        <v>83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C6"/>
  <sheetViews>
    <sheetView workbookViewId="0"/>
  </sheetViews>
  <sheetFormatPr baseColWidth="10" defaultRowHeight="15"/>
  <cols>
    <col min="1" max="1" width="4" customWidth="1"/>
    <col min="2" max="2" width="21.5703125" customWidth="1"/>
    <col min="3" max="3" width="26.85546875" bestFit="1" customWidth="1"/>
  </cols>
  <sheetData>
    <row r="2" spans="2:3">
      <c r="B2" s="17" t="s">
        <v>195</v>
      </c>
      <c r="C2" s="17" t="s">
        <v>177</v>
      </c>
    </row>
    <row r="3" spans="2:3">
      <c r="B3" s="17" t="s">
        <v>196</v>
      </c>
      <c r="C3" s="17" t="s">
        <v>197</v>
      </c>
    </row>
    <row r="4" spans="2:3">
      <c r="B4" s="17" t="s">
        <v>193</v>
      </c>
      <c r="C4" s="17" t="s">
        <v>194</v>
      </c>
    </row>
    <row r="5" spans="2:3">
      <c r="B5" s="17" t="s">
        <v>198</v>
      </c>
      <c r="C5" s="17" t="s">
        <v>199</v>
      </c>
    </row>
    <row r="6" spans="2:3">
      <c r="B6" s="17" t="s">
        <v>178</v>
      </c>
      <c r="C6" s="17" t="s">
        <v>179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</vt:i4>
      </vt:variant>
    </vt:vector>
  </HeadingPairs>
  <TitlesOfParts>
    <vt:vector size="9" baseType="lpstr">
      <vt:lpstr>Focus 1</vt:lpstr>
      <vt:lpstr>Daten 1</vt:lpstr>
      <vt:lpstr>Parameter 1</vt:lpstr>
      <vt:lpstr>Namensliste</vt:lpstr>
      <vt:lpstr>rD1.KennzeichenListe</vt:lpstr>
      <vt:lpstr>rF1.Kennzeichen</vt:lpstr>
      <vt:lpstr>rF1.NummerAusw</vt:lpstr>
      <vt:lpstr>rF1.Suchcode</vt:lpstr>
      <vt:lpstr>rP1.DiploCode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cp:lastPrinted>2009-01-20T09:16:03Z</cp:lastPrinted>
  <dcterms:created xsi:type="dcterms:W3CDTF">2009-01-11T15:05:55Z</dcterms:created>
  <dcterms:modified xsi:type="dcterms:W3CDTF">2009-03-22T14:47:07Z</dcterms:modified>
</cp:coreProperties>
</file>