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DieseArbeitsmappe" defaultThemeVersion="124226"/>
  <bookViews>
    <workbookView xWindow="0" yWindow="90" windowWidth="15195" windowHeight="8700"/>
  </bookViews>
  <sheets>
    <sheet name="Info" sheetId="1" r:id="rId1"/>
    <sheet name="Ausgaben" sheetId="11" r:id="rId2"/>
    <sheet name="AUS" sheetId="10" r:id="rId3"/>
    <sheet name="CH" sheetId="9" r:id="rId4"/>
    <sheet name="GER" sheetId="8" r:id="rId5"/>
  </sheets>
  <definedNames>
    <definedName name="_xlnm._FilterDatabase" localSheetId="1" hidden="1">Ausgaben!$A$2:$F$201</definedName>
  </definedNames>
  <calcPr calcId="144525" iterateDelta="1.0000000000000001E-5"/>
</workbook>
</file>

<file path=xl/calcChain.xml><?xml version="1.0" encoding="utf-8"?>
<calcChain xmlns="http://schemas.openxmlformats.org/spreadsheetml/2006/main">
  <c r="H13" i="10" l="1"/>
  <c r="G13" i="10"/>
  <c r="F13" i="10"/>
  <c r="E13" i="10"/>
  <c r="D13" i="10"/>
  <c r="C13" i="10"/>
  <c r="H14" i="9"/>
  <c r="G14" i="9"/>
  <c r="F14" i="9"/>
  <c r="E14" i="9"/>
  <c r="D14" i="9"/>
  <c r="C14" i="9"/>
  <c r="H13" i="8"/>
  <c r="G13" i="8"/>
  <c r="F13" i="8"/>
  <c r="E13" i="8"/>
  <c r="D13" i="8"/>
  <c r="C13" i="8"/>
</calcChain>
</file>

<file path=xl/sharedStrings.xml><?xml version="1.0" encoding="utf-8"?>
<sst xmlns="http://schemas.openxmlformats.org/spreadsheetml/2006/main" count="717" uniqueCount="142">
  <si>
    <t>Diese Mappe enthält folgende Beispiele:</t>
  </si>
  <si>
    <t>Viel Erfolg</t>
  </si>
  <si>
    <t>Zurück zu Info</t>
  </si>
  <si>
    <t>Excel 2010 – Das Handbuch</t>
  </si>
  <si>
    <t>Helmut Schuster</t>
  </si>
  <si>
    <t>EURO</t>
  </si>
  <si>
    <t>Lieferant</t>
  </si>
  <si>
    <t>Zuordnung</t>
  </si>
  <si>
    <t>Bemerkung</t>
  </si>
  <si>
    <t>Kategorie</t>
  </si>
  <si>
    <t>Datum</t>
  </si>
  <si>
    <t>Betrag</t>
  </si>
  <si>
    <t>Büro/EDV-Bedarf</t>
  </si>
  <si>
    <t>Büromaterial</t>
  </si>
  <si>
    <t>Zeitschriften/Bücher</t>
  </si>
  <si>
    <t>Reinigung</t>
  </si>
  <si>
    <t>Januar</t>
  </si>
  <si>
    <t>Instandhaltung</t>
  </si>
  <si>
    <t>Telefon/Fax</t>
  </si>
  <si>
    <t>Wartung</t>
  </si>
  <si>
    <t>Kommunikation</t>
  </si>
  <si>
    <t>Personal Power</t>
  </si>
  <si>
    <t>Personalkosten</t>
  </si>
  <si>
    <t>Personal</t>
  </si>
  <si>
    <t>Mattheus</t>
  </si>
  <si>
    <t>H +H Immobilien</t>
  </si>
  <si>
    <t xml:space="preserve">Miete und Nebenkosten </t>
  </si>
  <si>
    <t>Miete</t>
  </si>
  <si>
    <t xml:space="preserve">HSC </t>
  </si>
  <si>
    <t>EDV</t>
  </si>
  <si>
    <t>Benzin</t>
  </si>
  <si>
    <t>Fahrzeugkosten</t>
  </si>
  <si>
    <t>Printus</t>
  </si>
  <si>
    <t>Betriebsbedarf</t>
  </si>
  <si>
    <t>Invest</t>
  </si>
  <si>
    <t>Post</t>
  </si>
  <si>
    <t>Porto</t>
  </si>
  <si>
    <t>Otto &amp; Co.</t>
  </si>
  <si>
    <t>Gehaltsabrechnung</t>
  </si>
  <si>
    <t>Beratung</t>
  </si>
  <si>
    <t>DEA</t>
  </si>
  <si>
    <t>Weninger design</t>
  </si>
  <si>
    <t>Werbung</t>
  </si>
  <si>
    <t>Verkaufsförderung</t>
  </si>
  <si>
    <t>Versicherungen</t>
  </si>
  <si>
    <t>Beiträge</t>
  </si>
  <si>
    <t>EuNet</t>
  </si>
  <si>
    <t>TechData</t>
  </si>
  <si>
    <t>Fortbildung</t>
  </si>
  <si>
    <t>Qualifizierung</t>
  </si>
  <si>
    <t>Huber Getränke</t>
  </si>
  <si>
    <t>Bewirtung</t>
  </si>
  <si>
    <t>Canon</t>
  </si>
  <si>
    <t>Miete Geräte/Kopierer</t>
  </si>
  <si>
    <t>Internet</t>
  </si>
  <si>
    <t>Telekom</t>
  </si>
  <si>
    <t>Hugendubel</t>
  </si>
  <si>
    <t>MVV</t>
  </si>
  <si>
    <t>Reisekosten</t>
  </si>
  <si>
    <t>Taxi Waldenmaier</t>
  </si>
  <si>
    <t>Kaiser's Drugstore</t>
  </si>
  <si>
    <t>Sonstige Ausgaben</t>
  </si>
  <si>
    <t>B.Versicherungskammer</t>
  </si>
  <si>
    <t>Stoltmann</t>
  </si>
  <si>
    <t>IVV</t>
  </si>
  <si>
    <t>Cafeteria Meisel</t>
  </si>
  <si>
    <t>Stielow</t>
  </si>
  <si>
    <t>GWG</t>
  </si>
  <si>
    <t>Heider Verlag</t>
  </si>
  <si>
    <t>PSI Transporte</t>
  </si>
  <si>
    <t>Kurierdienste</t>
  </si>
  <si>
    <t>Transportkosten</t>
  </si>
  <si>
    <t>WEGA</t>
  </si>
  <si>
    <t>Holbi</t>
  </si>
  <si>
    <t>Haufe Verlag</t>
  </si>
  <si>
    <t>Auto Stern</t>
  </si>
  <si>
    <t>Kfz-Kosten</t>
  </si>
  <si>
    <t>Deutsche BA</t>
  </si>
  <si>
    <t>KUF Reisen</t>
  </si>
  <si>
    <t>Gothaer</t>
  </si>
  <si>
    <t>DIE Papeteri</t>
  </si>
  <si>
    <t>Esso</t>
  </si>
  <si>
    <t>Februar</t>
  </si>
  <si>
    <t>Gruber Getränke</t>
  </si>
  <si>
    <t>Hofbräukeller</t>
  </si>
  <si>
    <t>Kellermann &amp; Partner</t>
  </si>
  <si>
    <t>Buchhaltung</t>
  </si>
  <si>
    <t>SZ</t>
  </si>
  <si>
    <t>FAZ</t>
  </si>
  <si>
    <t>Cafe Marienberg</t>
  </si>
  <si>
    <t>Shell</t>
  </si>
  <si>
    <t>Taverne</t>
  </si>
  <si>
    <t>Lemberger</t>
  </si>
  <si>
    <t>Reparatur BGA</t>
  </si>
  <si>
    <t>Saturn</t>
  </si>
  <si>
    <t>IHK</t>
  </si>
  <si>
    <t>März</t>
  </si>
  <si>
    <t>Augustiner Keller</t>
  </si>
  <si>
    <t>Celos Reisen</t>
  </si>
  <si>
    <t>Oppermann</t>
  </si>
  <si>
    <t>Werbemittel</t>
  </si>
  <si>
    <t>Schmid-Verlag</t>
  </si>
  <si>
    <t>April</t>
  </si>
  <si>
    <t>vision Internet</t>
  </si>
  <si>
    <t>D-Wirtsch.dienst</t>
  </si>
  <si>
    <t>LexRom</t>
  </si>
  <si>
    <t>SVK GmbH</t>
  </si>
  <si>
    <t>Bilanz</t>
  </si>
  <si>
    <t>Erfasste Belege 2010</t>
  </si>
  <si>
    <t>OMV</t>
  </si>
  <si>
    <t>Diesel</t>
  </si>
  <si>
    <t>Weberik</t>
  </si>
  <si>
    <t>CL Reinigung GmbH</t>
  </si>
  <si>
    <t>Feucht</t>
  </si>
  <si>
    <t>Gareiner</t>
  </si>
  <si>
    <t>TEAK</t>
  </si>
  <si>
    <t>Z +Z</t>
  </si>
  <si>
    <t>AXA</t>
  </si>
  <si>
    <t>Ausgaben</t>
  </si>
  <si>
    <t>Sport Group</t>
  </si>
  <si>
    <t>Monatsbericht in Tausend</t>
  </si>
  <si>
    <t>Land</t>
  </si>
  <si>
    <t>Deutschland</t>
  </si>
  <si>
    <t>Landesgesellschaft</t>
  </si>
  <si>
    <t>in Tausend</t>
  </si>
  <si>
    <t>Warengruppe</t>
  </si>
  <si>
    <t>Mai</t>
  </si>
  <si>
    <t>Juni</t>
  </si>
  <si>
    <t>Fahrräder</t>
  </si>
  <si>
    <t>Fahrrad-Kleidung</t>
  </si>
  <si>
    <t>Kletterausrüstung</t>
  </si>
  <si>
    <t>Ski</t>
  </si>
  <si>
    <t>Skikleidung</t>
  </si>
  <si>
    <t>Fischereizubehör</t>
  </si>
  <si>
    <t>Golfausstattung</t>
  </si>
  <si>
    <t>Summe</t>
  </si>
  <si>
    <t>Schweiz</t>
  </si>
  <si>
    <t>Hochgebirgsausrüstung</t>
  </si>
  <si>
    <t>Österreich</t>
  </si>
  <si>
    <t>Konsolidierungsbereich CH</t>
  </si>
  <si>
    <t>Konsolidierungsbereich GER</t>
  </si>
  <si>
    <t>Konsolidierungsbereich AUS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</si>
</sst>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Kapitel&quot;* 00"/>
    <numFmt numFmtId="165" formatCode="\ \ \•\ \ @"/>
    <numFmt numFmtId="166" formatCode="ddd* yyyy\-mm\-dd"/>
    <numFmt numFmtId="167" formatCode="&quot;Re-Nr. 2001-&quot;00\ 00\ 00"/>
    <numFmt numFmtId="168" formatCode="\ \ \&lt;\&lt;\&lt;\ \ @"/>
    <numFmt numFmtId="169" formatCode="_-* #,##0.00\ [$€-1]_-;\-* #,##0.00\ [$€-1]_-;_-* &quot;-&quot;??\ [$€-1]_-"/>
  </numFmts>
  <fonts count="12" x14ac:knownFonts="1">
    <font>
      <sz val="11"/>
      <name val="Calibri"/>
      <family val="2"/>
    </font>
    <font>
      <sz val="10"/>
      <name val="Arial"/>
      <family val="2"/>
    </font>
    <font>
      <sz val="8"/>
      <name val="Arial"/>
      <family val="2"/>
    </font>
    <font>
      <b/>
      <sz val="11"/>
      <color theme="6" tint="-0.249977111117893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b/>
      <sz val="9"/>
      <name val="Arial"/>
      <family val="2"/>
    </font>
    <font>
      <sz val="10"/>
      <color indexed="47"/>
      <name val="Arial"/>
      <family val="2"/>
    </font>
    <font>
      <sz val="9"/>
      <name val="Arial"/>
      <family val="2"/>
    </font>
    <font>
      <b/>
      <sz val="9"/>
      <color indexed="9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>
      <alignment vertical="center"/>
      <protection locked="0"/>
    </xf>
    <xf numFmtId="0" fontId="1" fillId="0" borderId="0"/>
    <xf numFmtId="0" fontId="10" fillId="0" borderId="0"/>
    <xf numFmtId="169" fontId="10" fillId="0" borderId="0" applyFont="0" applyFill="0" applyBorder="0" applyAlignment="0" applyProtection="0"/>
  </cellStyleXfs>
  <cellXfs count="46">
    <xf numFmtId="0" fontId="0" fillId="0" borderId="0" xfId="0"/>
    <xf numFmtId="168" fontId="3" fillId="0" borderId="0" xfId="0" applyNumberFormat="1" applyFont="1" applyFill="1" applyAlignment="1">
      <alignment vertical="center"/>
    </xf>
    <xf numFmtId="0" fontId="5" fillId="0" borderId="0" xfId="3" applyFont="1" applyFill="1" applyAlignment="1">
      <alignment vertical="center"/>
    </xf>
    <xf numFmtId="0" fontId="5" fillId="3" borderId="0" xfId="3" applyFont="1" applyFill="1" applyAlignment="1">
      <alignment vertical="center"/>
    </xf>
    <xf numFmtId="0" fontId="3" fillId="3" borderId="0" xfId="3" applyFont="1" applyFill="1" applyAlignment="1">
      <alignment vertical="center"/>
    </xf>
    <xf numFmtId="0" fontId="3" fillId="0" borderId="0" xfId="3" applyFont="1" applyFill="1" applyAlignment="1">
      <alignment vertical="center"/>
    </xf>
    <xf numFmtId="164" fontId="4" fillId="2" borderId="0" xfId="3" applyNumberFormat="1" applyFont="1" applyFill="1" applyAlignment="1">
      <alignment vertical="center"/>
    </xf>
    <xf numFmtId="164" fontId="3" fillId="0" borderId="0" xfId="3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/>
    <xf numFmtId="49" fontId="3" fillId="0" borderId="0" xfId="0" applyNumberFormat="1" applyFont="1" applyFill="1" applyAlignment="1">
      <alignment vertical="center"/>
    </xf>
    <xf numFmtId="0" fontId="3" fillId="0" borderId="0" xfId="0" applyFont="1" applyFill="1"/>
    <xf numFmtId="0" fontId="5" fillId="0" borderId="0" xfId="4" applyFont="1" applyFill="1">
      <alignment vertical="center"/>
      <protection locked="0"/>
    </xf>
    <xf numFmtId="0" fontId="6" fillId="4" borderId="0" xfId="5" applyFont="1" applyFill="1" applyAlignment="1">
      <alignment vertical="center"/>
    </xf>
    <xf numFmtId="0" fontId="7" fillId="4" borderId="0" xfId="5" applyFont="1" applyFill="1" applyBorder="1" applyAlignment="1" applyProtection="1">
      <alignment vertical="center"/>
      <protection locked="0"/>
    </xf>
    <xf numFmtId="0" fontId="7" fillId="4" borderId="0" xfId="5" applyFont="1" applyFill="1" applyAlignment="1">
      <alignment vertical="center"/>
    </xf>
    <xf numFmtId="0" fontId="7" fillId="4" borderId="0" xfId="5" applyFont="1" applyFill="1" applyAlignment="1" applyProtection="1">
      <alignment vertical="center"/>
      <protection locked="0"/>
    </xf>
    <xf numFmtId="4" fontId="8" fillId="4" borderId="0" xfId="5" applyNumberFormat="1" applyFont="1" applyFill="1" applyAlignment="1">
      <alignment horizontal="center" vertical="center"/>
    </xf>
    <xf numFmtId="0" fontId="9" fillId="5" borderId="1" xfId="5" applyFont="1" applyFill="1" applyBorder="1" applyAlignment="1">
      <alignment horizontal="center"/>
    </xf>
    <xf numFmtId="0" fontId="9" fillId="5" borderId="1" xfId="5" applyFont="1" applyFill="1" applyBorder="1" applyAlignment="1">
      <alignment horizontal="left"/>
    </xf>
    <xf numFmtId="4" fontId="9" fillId="5" borderId="1" xfId="5" applyNumberFormat="1" applyFont="1" applyFill="1" applyBorder="1" applyAlignment="1">
      <alignment horizontal="center"/>
    </xf>
    <xf numFmtId="0" fontId="8" fillId="0" borderId="1" xfId="5" applyFont="1" applyBorder="1"/>
    <xf numFmtId="14" fontId="1" fillId="0" borderId="2" xfId="3" applyNumberFormat="1" applyFont="1" applyBorder="1"/>
    <xf numFmtId="4" fontId="8" fillId="0" borderId="1" xfId="5" applyNumberFormat="1" applyFont="1" applyBorder="1"/>
    <xf numFmtId="0" fontId="8" fillId="0" borderId="1" xfId="5" applyFont="1" applyFill="1" applyBorder="1"/>
    <xf numFmtId="0" fontId="10" fillId="0" borderId="0" xfId="6" applyFill="1"/>
    <xf numFmtId="0" fontId="10" fillId="6" borderId="0" xfId="6" applyFill="1" applyAlignment="1">
      <alignment vertical="center"/>
    </xf>
    <xf numFmtId="0" fontId="10" fillId="0" borderId="0" xfId="6"/>
    <xf numFmtId="0" fontId="10" fillId="7" borderId="0" xfId="6" applyFill="1" applyAlignment="1">
      <alignment vertical="center"/>
    </xf>
    <xf numFmtId="0" fontId="2" fillId="0" borderId="0" xfId="6" applyFont="1"/>
    <xf numFmtId="0" fontId="10" fillId="4" borderId="3" xfId="6" applyFill="1" applyBorder="1"/>
    <xf numFmtId="0" fontId="10" fillId="6" borderId="4" xfId="6" applyFill="1" applyBorder="1"/>
    <xf numFmtId="0" fontId="10" fillId="6" borderId="5" xfId="6" applyFill="1" applyBorder="1"/>
    <xf numFmtId="0" fontId="10" fillId="0" borderId="6" xfId="6" applyBorder="1"/>
    <xf numFmtId="0" fontId="10" fillId="0" borderId="9" xfId="6" applyBorder="1"/>
    <xf numFmtId="0" fontId="10" fillId="7" borderId="3" xfId="6" applyFill="1" applyBorder="1"/>
    <xf numFmtId="169" fontId="0" fillId="7" borderId="4" xfId="7" applyFont="1" applyFill="1" applyBorder="1"/>
    <xf numFmtId="169" fontId="0" fillId="7" borderId="5" xfId="7" applyFont="1" applyFill="1" applyBorder="1"/>
    <xf numFmtId="0" fontId="10" fillId="6" borderId="0" xfId="6" applyFill="1"/>
    <xf numFmtId="0" fontId="11" fillId="6" borderId="0" xfId="6" applyFont="1" applyFill="1"/>
    <xf numFmtId="0" fontId="10" fillId="7" borderId="0" xfId="6" applyFill="1"/>
    <xf numFmtId="4" fontId="10" fillId="0" borderId="0" xfId="6" applyNumberFormat="1"/>
    <xf numFmtId="4" fontId="10" fillId="0" borderId="7" xfId="6" applyNumberFormat="1" applyBorder="1"/>
    <xf numFmtId="4" fontId="10" fillId="0" borderId="8" xfId="6" applyNumberFormat="1" applyBorder="1"/>
    <xf numFmtId="4" fontId="10" fillId="0" borderId="9" xfId="6" applyNumberFormat="1" applyBorder="1"/>
    <xf numFmtId="165" fontId="3" fillId="0" borderId="0" xfId="0" applyNumberFormat="1" applyFont="1" applyFill="1" applyAlignment="1">
      <alignment vertical="center"/>
    </xf>
  </cellXfs>
  <cellStyles count="8">
    <cellStyle name="Datum mit Wochentag" xfId="1"/>
    <cellStyle name="Euro" xfId="7"/>
    <cellStyle name="Rechnungsnummer" xfId="2"/>
    <cellStyle name="Standard" xfId="0" builtinId="0" customBuiltin="1"/>
    <cellStyle name="Standard 2" xfId="3"/>
    <cellStyle name="Standard 3" xfId="6"/>
    <cellStyle name="Standard_BFUebung" xfId="4"/>
    <cellStyle name="Standard_PIVOT128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969696"/>
      <rgbColor rgb="0099CC00"/>
      <rgbColor rgb="00CC6600"/>
      <rgbColor rgb="00F4CD0C"/>
      <rgbColor rgb="00808000"/>
      <rgbColor rgb="00006666"/>
      <rgbColor rgb="00ABD5D4"/>
      <rgbColor rgb="00F0F0B4"/>
      <rgbColor rgb="000099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C0C0C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2168104</xdr:colOff>
      <xdr:row>0</xdr:row>
      <xdr:rowOff>183174</xdr:rowOff>
    </xdr:from>
    <xdr:to>
      <xdr:col>2</xdr:col>
      <xdr:colOff>15454</xdr:colOff>
      <xdr:row>2</xdr:row>
      <xdr:rowOff>145740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3044004" y="183174"/>
          <a:ext cx="381800" cy="382199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14"/>
  <sheetViews>
    <sheetView showGridLines="0" tabSelected="1" defaultGridColor="0" colorId="17" zoomScaleNormal="100" workbookViewId="0"/>
  </sheetViews>
  <sheetFormatPr baseColWidth="10" defaultRowHeight="15" x14ac:dyDescent="0.25"/>
  <cols>
    <col min="1" max="1" width="13.140625" style="9" customWidth="1"/>
    <col min="2" max="2" width="38" style="9" bestFit="1" customWidth="1"/>
    <col min="3" max="3" width="11.140625" customWidth="1"/>
    <col min="4" max="10" width="22.7109375" customWidth="1"/>
  </cols>
  <sheetData>
    <row r="1" spans="1:2" x14ac:dyDescent="0.25">
      <c r="A1" s="2"/>
      <c r="B1" s="2"/>
    </row>
    <row r="2" spans="1:2" ht="18" customHeight="1" x14ac:dyDescent="0.25">
      <c r="A2" s="3"/>
      <c r="B2" s="4" t="s">
        <v>3</v>
      </c>
    </row>
    <row r="3" spans="1:2" ht="18" customHeight="1" x14ac:dyDescent="0.25">
      <c r="A3" s="2"/>
      <c r="B3" s="5"/>
    </row>
    <row r="4" spans="1:2" ht="18" customHeight="1" x14ac:dyDescent="0.25">
      <c r="A4" s="6">
        <v>23</v>
      </c>
      <c r="B4" s="2"/>
    </row>
    <row r="5" spans="1:2" ht="18" customHeight="1" x14ac:dyDescent="0.25">
      <c r="A5" s="7"/>
      <c r="B5" s="5" t="s">
        <v>0</v>
      </c>
    </row>
    <row r="6" spans="1:2" ht="18" customHeight="1" x14ac:dyDescent="0.25">
      <c r="A6" s="8"/>
    </row>
    <row r="7" spans="1:2" ht="18" customHeight="1" x14ac:dyDescent="0.25">
      <c r="A7" s="8"/>
      <c r="B7" s="45" t="s">
        <v>118</v>
      </c>
    </row>
    <row r="8" spans="1:2" ht="18" customHeight="1" x14ac:dyDescent="0.25">
      <c r="A8" s="8"/>
      <c r="B8" s="45" t="s">
        <v>141</v>
      </c>
    </row>
    <row r="9" spans="1:2" ht="18" customHeight="1" x14ac:dyDescent="0.25">
      <c r="A9" s="8"/>
      <c r="B9" s="45" t="s">
        <v>139</v>
      </c>
    </row>
    <row r="10" spans="1:2" ht="18" customHeight="1" x14ac:dyDescent="0.25">
      <c r="A10" s="8"/>
      <c r="B10" s="45" t="s">
        <v>140</v>
      </c>
    </row>
    <row r="11" spans="1:2" ht="18" customHeight="1" x14ac:dyDescent="0.25">
      <c r="A11" s="8"/>
      <c r="B11" s="10"/>
    </row>
    <row r="12" spans="1:2" ht="18" customHeight="1" x14ac:dyDescent="0.25">
      <c r="A12" s="8"/>
      <c r="B12" s="11" t="s">
        <v>1</v>
      </c>
    </row>
    <row r="13" spans="1:2" ht="18" customHeight="1" x14ac:dyDescent="0.25">
      <c r="A13" s="8"/>
      <c r="B13" s="10"/>
    </row>
    <row r="14" spans="1:2" ht="18" customHeight="1" x14ac:dyDescent="0.25">
      <c r="A14" s="8"/>
      <c r="B14" s="12" t="s">
        <v>4</v>
      </c>
    </row>
  </sheetData>
  <phoneticPr fontId="0" type="noConversion"/>
  <hyperlinks>
    <hyperlink ref="B7" location="Ausgaben!A1" display="Ausgaben"/>
    <hyperlink ref="B8" location="Aus!A1" display="Konsolidierungsbereich AUS"/>
    <hyperlink ref="B9:B10" location="'L-Teilergebnis'!A1" display="Erstes Teilergebnis - Lösung"/>
    <hyperlink ref="B9" location="CH!A1" display="Konsolidierungsbereich CH"/>
    <hyperlink ref="B10" location="GER!A1" display="Konsolidierungsbereich GER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Header>&amp;LExcel 2010 - Das Handbuch&amp;R&amp;D</oddHeader>
    <oddFooter>&amp;L&amp;F&amp;R&amp;P/&amp;N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1"/>
  <sheetViews>
    <sheetView workbookViewId="0">
      <selection activeCell="H4" sqref="H4"/>
    </sheetView>
  </sheetViews>
  <sheetFormatPr baseColWidth="10" defaultRowHeight="15" x14ac:dyDescent="0.25"/>
  <cols>
    <col min="2" max="2" width="20.7109375" bestFit="1" customWidth="1"/>
    <col min="5" max="5" width="24.28515625" bestFit="1" customWidth="1"/>
  </cols>
  <sheetData>
    <row r="1" spans="1:8" ht="21.75" customHeight="1" x14ac:dyDescent="0.25">
      <c r="A1" s="13" t="s">
        <v>108</v>
      </c>
      <c r="B1" s="14"/>
      <c r="C1" s="14"/>
      <c r="D1" s="15"/>
      <c r="E1" s="16"/>
      <c r="F1" s="17" t="s">
        <v>5</v>
      </c>
    </row>
    <row r="2" spans="1:8" x14ac:dyDescent="0.25">
      <c r="A2" s="18" t="s">
        <v>10</v>
      </c>
      <c r="B2" s="18" t="s">
        <v>6</v>
      </c>
      <c r="C2" s="18" t="s">
        <v>7</v>
      </c>
      <c r="D2" s="19" t="s">
        <v>8</v>
      </c>
      <c r="E2" s="18" t="s">
        <v>9</v>
      </c>
      <c r="F2" s="20" t="s">
        <v>11</v>
      </c>
    </row>
    <row r="3" spans="1:8" x14ac:dyDescent="0.25">
      <c r="A3" s="22">
        <v>40233</v>
      </c>
      <c r="B3" s="21" t="s">
        <v>95</v>
      </c>
      <c r="C3" s="21" t="s">
        <v>45</v>
      </c>
      <c r="D3" s="21"/>
      <c r="E3" s="21" t="s">
        <v>45</v>
      </c>
      <c r="F3" s="23">
        <v>207</v>
      </c>
    </row>
    <row r="4" spans="1:8" x14ac:dyDescent="0.25">
      <c r="A4" s="22">
        <v>40189</v>
      </c>
      <c r="B4" s="21" t="s">
        <v>117</v>
      </c>
      <c r="C4" s="21" t="s">
        <v>44</v>
      </c>
      <c r="D4" s="21"/>
      <c r="E4" s="21" t="s">
        <v>45</v>
      </c>
      <c r="F4" s="23">
        <v>93.8</v>
      </c>
      <c r="H4" s="1" t="s">
        <v>2</v>
      </c>
    </row>
    <row r="5" spans="1:8" x14ac:dyDescent="0.25">
      <c r="A5" s="22">
        <v>40198</v>
      </c>
      <c r="B5" s="21" t="s">
        <v>62</v>
      </c>
      <c r="C5" s="21" t="s">
        <v>44</v>
      </c>
      <c r="D5" s="21"/>
      <c r="E5" s="21" t="s">
        <v>45</v>
      </c>
      <c r="F5" s="23">
        <v>74.88</v>
      </c>
    </row>
    <row r="6" spans="1:8" x14ac:dyDescent="0.25">
      <c r="A6" s="22">
        <v>40208</v>
      </c>
      <c r="B6" s="21" t="s">
        <v>79</v>
      </c>
      <c r="C6" s="21" t="s">
        <v>44</v>
      </c>
      <c r="D6" s="21"/>
      <c r="E6" s="21" t="s">
        <v>45</v>
      </c>
      <c r="F6" s="23">
        <v>405</v>
      </c>
    </row>
    <row r="7" spans="1:8" x14ac:dyDescent="0.25">
      <c r="A7" s="22">
        <v>40220</v>
      </c>
      <c r="B7" s="21" t="s">
        <v>117</v>
      </c>
      <c r="C7" s="21" t="s">
        <v>44</v>
      </c>
      <c r="D7" s="21"/>
      <c r="E7" s="21" t="s">
        <v>45</v>
      </c>
      <c r="F7" s="23">
        <v>103.17999999999999</v>
      </c>
    </row>
    <row r="8" spans="1:8" x14ac:dyDescent="0.25">
      <c r="A8" s="22">
        <v>40221</v>
      </c>
      <c r="B8" s="21" t="s">
        <v>117</v>
      </c>
      <c r="C8" s="21" t="s">
        <v>44</v>
      </c>
      <c r="D8" s="21"/>
      <c r="E8" s="21" t="s">
        <v>45</v>
      </c>
      <c r="F8" s="23">
        <v>112.55999999999999</v>
      </c>
    </row>
    <row r="9" spans="1:8" x14ac:dyDescent="0.25">
      <c r="A9" s="22">
        <v>40269</v>
      </c>
      <c r="B9" s="21" t="s">
        <v>62</v>
      </c>
      <c r="C9" s="21" t="s">
        <v>44</v>
      </c>
      <c r="D9" s="21"/>
      <c r="E9" s="21" t="s">
        <v>45</v>
      </c>
      <c r="F9" s="23">
        <v>1618.04</v>
      </c>
    </row>
    <row r="10" spans="1:8" x14ac:dyDescent="0.25">
      <c r="A10" s="22">
        <v>40269</v>
      </c>
      <c r="B10" s="21" t="s">
        <v>79</v>
      </c>
      <c r="C10" s="21" t="s">
        <v>44</v>
      </c>
      <c r="D10" s="21"/>
      <c r="E10" s="21" t="s">
        <v>45</v>
      </c>
      <c r="F10" s="23">
        <v>1078</v>
      </c>
    </row>
    <row r="11" spans="1:8" x14ac:dyDescent="0.25">
      <c r="A11" s="22">
        <v>40300</v>
      </c>
      <c r="B11" s="21" t="s">
        <v>85</v>
      </c>
      <c r="C11" s="21" t="s">
        <v>107</v>
      </c>
      <c r="D11" s="21" t="s">
        <v>96</v>
      </c>
      <c r="E11" s="24" t="s">
        <v>39</v>
      </c>
      <c r="F11" s="23">
        <v>2880</v>
      </c>
    </row>
    <row r="12" spans="1:8" x14ac:dyDescent="0.25">
      <c r="A12" s="22">
        <v>40300</v>
      </c>
      <c r="B12" s="21" t="s">
        <v>85</v>
      </c>
      <c r="C12" s="21" t="s">
        <v>107</v>
      </c>
      <c r="D12" s="21" t="s">
        <v>102</v>
      </c>
      <c r="E12" s="24" t="s">
        <v>39</v>
      </c>
      <c r="F12" s="23">
        <v>2800</v>
      </c>
    </row>
    <row r="13" spans="1:8" x14ac:dyDescent="0.25">
      <c r="A13" s="22">
        <v>40212</v>
      </c>
      <c r="B13" s="21" t="s">
        <v>85</v>
      </c>
      <c r="C13" s="21" t="s">
        <v>86</v>
      </c>
      <c r="D13" s="21" t="s">
        <v>16</v>
      </c>
      <c r="E13" s="24" t="s">
        <v>39</v>
      </c>
      <c r="F13" s="23">
        <v>5692.5</v>
      </c>
    </row>
    <row r="14" spans="1:8" x14ac:dyDescent="0.25">
      <c r="A14" s="22">
        <v>40241</v>
      </c>
      <c r="B14" s="21" t="s">
        <v>85</v>
      </c>
      <c r="C14" s="21" t="s">
        <v>86</v>
      </c>
      <c r="D14" s="21" t="s">
        <v>82</v>
      </c>
      <c r="E14" s="24" t="s">
        <v>39</v>
      </c>
      <c r="F14" s="23">
        <v>4347</v>
      </c>
    </row>
    <row r="15" spans="1:8" x14ac:dyDescent="0.25">
      <c r="A15" s="22">
        <v>40269</v>
      </c>
      <c r="B15" s="21" t="s">
        <v>85</v>
      </c>
      <c r="C15" s="21" t="s">
        <v>86</v>
      </c>
      <c r="D15" s="21" t="s">
        <v>96</v>
      </c>
      <c r="E15" s="24" t="s">
        <v>39</v>
      </c>
      <c r="F15" s="23">
        <v>3864</v>
      </c>
    </row>
    <row r="16" spans="1:8" x14ac:dyDescent="0.25">
      <c r="A16" s="22">
        <v>40298</v>
      </c>
      <c r="B16" s="21" t="s">
        <v>85</v>
      </c>
      <c r="C16" s="21" t="s">
        <v>86</v>
      </c>
      <c r="D16" s="21" t="s">
        <v>102</v>
      </c>
      <c r="E16" s="24" t="s">
        <v>39</v>
      </c>
      <c r="F16" s="23">
        <v>5186.5</v>
      </c>
    </row>
    <row r="17" spans="1:6" x14ac:dyDescent="0.25">
      <c r="A17" s="22">
        <v>40187</v>
      </c>
      <c r="B17" s="21" t="s">
        <v>37</v>
      </c>
      <c r="C17" s="21" t="s">
        <v>38</v>
      </c>
      <c r="D17" s="21" t="s">
        <v>16</v>
      </c>
      <c r="E17" s="24" t="s">
        <v>39</v>
      </c>
      <c r="F17" s="23">
        <v>151.80000000000001</v>
      </c>
    </row>
    <row r="18" spans="1:6" x14ac:dyDescent="0.25">
      <c r="A18" s="22">
        <v>40212</v>
      </c>
      <c r="B18" s="21" t="s">
        <v>37</v>
      </c>
      <c r="C18" s="21" t="s">
        <v>38</v>
      </c>
      <c r="D18" s="21" t="s">
        <v>82</v>
      </c>
      <c r="E18" s="24" t="s">
        <v>39</v>
      </c>
      <c r="F18" s="23">
        <v>189.75</v>
      </c>
    </row>
    <row r="19" spans="1:6" x14ac:dyDescent="0.25">
      <c r="A19" s="22">
        <v>40243</v>
      </c>
      <c r="B19" s="21" t="s">
        <v>37</v>
      </c>
      <c r="C19" s="21" t="s">
        <v>38</v>
      </c>
      <c r="D19" s="21" t="s">
        <v>96</v>
      </c>
      <c r="E19" s="24" t="s">
        <v>39</v>
      </c>
      <c r="F19" s="23">
        <v>126.5</v>
      </c>
    </row>
    <row r="20" spans="1:6" x14ac:dyDescent="0.25">
      <c r="A20" s="22">
        <v>40271</v>
      </c>
      <c r="B20" s="21" t="s">
        <v>37</v>
      </c>
      <c r="C20" s="21" t="s">
        <v>38</v>
      </c>
      <c r="D20" s="21" t="s">
        <v>102</v>
      </c>
      <c r="E20" s="24" t="s">
        <v>39</v>
      </c>
      <c r="F20" s="23">
        <v>139.15</v>
      </c>
    </row>
    <row r="21" spans="1:6" x14ac:dyDescent="0.25">
      <c r="A21" s="22">
        <v>40193</v>
      </c>
      <c r="B21" s="21" t="s">
        <v>50</v>
      </c>
      <c r="C21" s="21" t="s">
        <v>51</v>
      </c>
      <c r="D21" s="21"/>
      <c r="E21" s="21" t="s">
        <v>51</v>
      </c>
      <c r="F21" s="23">
        <v>143.52000000000001</v>
      </c>
    </row>
    <row r="22" spans="1:6" x14ac:dyDescent="0.25">
      <c r="A22" s="22">
        <v>40198</v>
      </c>
      <c r="B22" s="21" t="s">
        <v>50</v>
      </c>
      <c r="C22" s="21" t="s">
        <v>51</v>
      </c>
      <c r="D22" s="21"/>
      <c r="E22" s="21" t="s">
        <v>51</v>
      </c>
      <c r="F22" s="23">
        <v>40.554000000000002</v>
      </c>
    </row>
    <row r="23" spans="1:6" x14ac:dyDescent="0.25">
      <c r="A23" s="22">
        <v>40200</v>
      </c>
      <c r="B23" s="21" t="s">
        <v>65</v>
      </c>
      <c r="C23" s="21" t="s">
        <v>51</v>
      </c>
      <c r="D23" s="21"/>
      <c r="E23" s="21" t="s">
        <v>51</v>
      </c>
      <c r="F23" s="23">
        <v>112.60799999999999</v>
      </c>
    </row>
    <row r="24" spans="1:6" x14ac:dyDescent="0.25">
      <c r="A24" s="22">
        <v>40205</v>
      </c>
      <c r="B24" s="21" t="s">
        <v>50</v>
      </c>
      <c r="C24" s="21" t="s">
        <v>51</v>
      </c>
      <c r="D24" s="21"/>
      <c r="E24" s="21" t="s">
        <v>51</v>
      </c>
      <c r="F24" s="23">
        <v>92.135999999999996</v>
      </c>
    </row>
    <row r="25" spans="1:6" x14ac:dyDescent="0.25">
      <c r="A25" s="22">
        <v>40209</v>
      </c>
      <c r="B25" s="21" t="s">
        <v>83</v>
      </c>
      <c r="C25" s="21" t="s">
        <v>51</v>
      </c>
      <c r="D25" s="21"/>
      <c r="E25" s="21" t="s">
        <v>51</v>
      </c>
      <c r="F25" s="23">
        <v>263.17</v>
      </c>
    </row>
    <row r="26" spans="1:6" x14ac:dyDescent="0.25">
      <c r="A26" s="22">
        <v>40209</v>
      </c>
      <c r="B26" s="21" t="s">
        <v>84</v>
      </c>
      <c r="C26" s="21" t="s">
        <v>51</v>
      </c>
      <c r="D26" s="21"/>
      <c r="E26" s="21" t="s">
        <v>51</v>
      </c>
      <c r="F26" s="23">
        <v>1950</v>
      </c>
    </row>
    <row r="27" spans="1:6" x14ac:dyDescent="0.25">
      <c r="A27" s="22">
        <v>40213</v>
      </c>
      <c r="B27" s="21" t="s">
        <v>84</v>
      </c>
      <c r="C27" s="21" t="s">
        <v>51</v>
      </c>
      <c r="D27" s="21"/>
      <c r="E27" s="21" t="s">
        <v>51</v>
      </c>
      <c r="F27" s="23">
        <v>100</v>
      </c>
    </row>
    <row r="28" spans="1:6" x14ac:dyDescent="0.25">
      <c r="A28" s="22">
        <v>40214</v>
      </c>
      <c r="B28" s="21" t="s">
        <v>84</v>
      </c>
      <c r="C28" s="21" t="s">
        <v>51</v>
      </c>
      <c r="D28" s="21"/>
      <c r="E28" s="21" t="s">
        <v>51</v>
      </c>
      <c r="F28" s="23">
        <v>68</v>
      </c>
    </row>
    <row r="29" spans="1:6" x14ac:dyDescent="0.25">
      <c r="A29" s="22">
        <v>40215</v>
      </c>
      <c r="B29" s="21" t="s">
        <v>89</v>
      </c>
      <c r="C29" s="21" t="s">
        <v>51</v>
      </c>
      <c r="D29" s="21"/>
      <c r="E29" s="21" t="s">
        <v>51</v>
      </c>
      <c r="F29" s="23">
        <v>19.2</v>
      </c>
    </row>
    <row r="30" spans="1:6" x14ac:dyDescent="0.25">
      <c r="A30" s="22">
        <v>40215</v>
      </c>
      <c r="B30" s="21" t="s">
        <v>89</v>
      </c>
      <c r="C30" s="21" t="s">
        <v>51</v>
      </c>
      <c r="D30" s="21"/>
      <c r="E30" s="21" t="s">
        <v>51</v>
      </c>
      <c r="F30" s="23">
        <v>14.4</v>
      </c>
    </row>
    <row r="31" spans="1:6" x14ac:dyDescent="0.25">
      <c r="A31" s="22">
        <v>40219</v>
      </c>
      <c r="B31" s="21" t="s">
        <v>91</v>
      </c>
      <c r="C31" s="21" t="s">
        <v>51</v>
      </c>
      <c r="D31" s="21"/>
      <c r="E31" s="21" t="s">
        <v>51</v>
      </c>
      <c r="F31" s="23">
        <v>212.256</v>
      </c>
    </row>
    <row r="32" spans="1:6" x14ac:dyDescent="0.25">
      <c r="A32" s="22">
        <v>40228</v>
      </c>
      <c r="B32" s="21" t="s">
        <v>50</v>
      </c>
      <c r="C32" s="21" t="s">
        <v>51</v>
      </c>
      <c r="D32" s="21"/>
      <c r="E32" s="21" t="s">
        <v>51</v>
      </c>
      <c r="F32" s="23">
        <v>38.552</v>
      </c>
    </row>
    <row r="33" spans="1:6" x14ac:dyDescent="0.25">
      <c r="A33" s="22">
        <v>40229</v>
      </c>
      <c r="B33" s="21" t="s">
        <v>50</v>
      </c>
      <c r="C33" s="21" t="s">
        <v>51</v>
      </c>
      <c r="D33" s="21"/>
      <c r="E33" s="21" t="s">
        <v>51</v>
      </c>
      <c r="F33" s="23">
        <v>106.8</v>
      </c>
    </row>
    <row r="34" spans="1:6" x14ac:dyDescent="0.25">
      <c r="A34" s="22">
        <v>40237</v>
      </c>
      <c r="B34" s="21" t="s">
        <v>97</v>
      </c>
      <c r="C34" s="21" t="s">
        <v>51</v>
      </c>
      <c r="D34" s="21"/>
      <c r="E34" s="21" t="s">
        <v>51</v>
      </c>
      <c r="F34" s="23">
        <v>308</v>
      </c>
    </row>
    <row r="35" spans="1:6" x14ac:dyDescent="0.25">
      <c r="A35" s="22">
        <v>40272</v>
      </c>
      <c r="B35" s="21" t="s">
        <v>50</v>
      </c>
      <c r="C35" s="21" t="s">
        <v>51</v>
      </c>
      <c r="D35" s="21"/>
      <c r="E35" s="21" t="s">
        <v>51</v>
      </c>
      <c r="F35" s="23">
        <v>124.65899999999999</v>
      </c>
    </row>
    <row r="36" spans="1:6" x14ac:dyDescent="0.25">
      <c r="A36" s="22">
        <v>40186</v>
      </c>
      <c r="B36" s="21" t="s">
        <v>32</v>
      </c>
      <c r="C36" s="21" t="s">
        <v>33</v>
      </c>
      <c r="D36" s="21"/>
      <c r="E36" s="21" t="s">
        <v>13</v>
      </c>
      <c r="F36" s="23">
        <v>42.32</v>
      </c>
    </row>
    <row r="37" spans="1:6" x14ac:dyDescent="0.25">
      <c r="A37" s="22">
        <v>40186</v>
      </c>
      <c r="B37" s="21" t="s">
        <v>32</v>
      </c>
      <c r="C37" s="21" t="s">
        <v>33</v>
      </c>
      <c r="D37" s="21"/>
      <c r="E37" s="21" t="s">
        <v>13</v>
      </c>
      <c r="F37" s="23">
        <v>69.95</v>
      </c>
    </row>
    <row r="38" spans="1:6" x14ac:dyDescent="0.25">
      <c r="A38" s="22">
        <v>40194</v>
      </c>
      <c r="B38" s="21" t="s">
        <v>32</v>
      </c>
      <c r="C38" s="21" t="s">
        <v>33</v>
      </c>
      <c r="D38" s="21"/>
      <c r="E38" s="21" t="s">
        <v>13</v>
      </c>
      <c r="F38" s="23">
        <v>5.99</v>
      </c>
    </row>
    <row r="39" spans="1:6" x14ac:dyDescent="0.25">
      <c r="A39" s="22">
        <v>40194</v>
      </c>
      <c r="B39" s="21" t="s">
        <v>32</v>
      </c>
      <c r="C39" s="21" t="s">
        <v>33</v>
      </c>
      <c r="D39" s="21"/>
      <c r="E39" s="21" t="s">
        <v>13</v>
      </c>
      <c r="F39" s="23">
        <v>76.455000000000013</v>
      </c>
    </row>
    <row r="40" spans="1:6" x14ac:dyDescent="0.25">
      <c r="A40" s="22">
        <v>40198</v>
      </c>
      <c r="B40" s="21" t="s">
        <v>63</v>
      </c>
      <c r="C40" s="21" t="s">
        <v>33</v>
      </c>
      <c r="D40" s="21"/>
      <c r="E40" s="21" t="s">
        <v>13</v>
      </c>
      <c r="F40" s="23">
        <v>3427.06</v>
      </c>
    </row>
    <row r="41" spans="1:6" x14ac:dyDescent="0.25">
      <c r="A41" s="22">
        <v>40206</v>
      </c>
      <c r="B41" s="21" t="s">
        <v>72</v>
      </c>
      <c r="C41" s="21" t="s">
        <v>33</v>
      </c>
      <c r="D41" s="21"/>
      <c r="E41" s="21" t="s">
        <v>13</v>
      </c>
      <c r="F41" s="23">
        <v>84.736000000000004</v>
      </c>
    </row>
    <row r="42" spans="1:6" x14ac:dyDescent="0.25">
      <c r="A42" s="22">
        <v>40207</v>
      </c>
      <c r="B42" s="21" t="s">
        <v>32</v>
      </c>
      <c r="C42" s="21" t="s">
        <v>33</v>
      </c>
      <c r="D42" s="21"/>
      <c r="E42" s="21" t="s">
        <v>13</v>
      </c>
      <c r="F42" s="23">
        <v>39.92</v>
      </c>
    </row>
    <row r="43" spans="1:6" x14ac:dyDescent="0.25">
      <c r="A43" s="22">
        <v>40222</v>
      </c>
      <c r="B43" s="21" t="s">
        <v>94</v>
      </c>
      <c r="C43" s="21" t="s">
        <v>33</v>
      </c>
      <c r="D43" s="21"/>
      <c r="E43" s="21" t="s">
        <v>13</v>
      </c>
      <c r="F43" s="23">
        <v>29.939999999999998</v>
      </c>
    </row>
    <row r="44" spans="1:6" x14ac:dyDescent="0.25">
      <c r="A44" s="22">
        <v>40229</v>
      </c>
      <c r="B44" s="21" t="s">
        <v>63</v>
      </c>
      <c r="C44" s="21" t="s">
        <v>33</v>
      </c>
      <c r="D44" s="21"/>
      <c r="E44" s="21" t="s">
        <v>13</v>
      </c>
      <c r="F44" s="23">
        <v>77.144000000000005</v>
      </c>
    </row>
    <row r="45" spans="1:6" x14ac:dyDescent="0.25">
      <c r="A45" s="22">
        <v>40185</v>
      </c>
      <c r="B45" s="21" t="s">
        <v>111</v>
      </c>
      <c r="C45" s="21" t="s">
        <v>12</v>
      </c>
      <c r="D45" s="21"/>
      <c r="E45" s="21" t="s">
        <v>13</v>
      </c>
      <c r="F45" s="23">
        <v>228.49200000000002</v>
      </c>
    </row>
    <row r="46" spans="1:6" x14ac:dyDescent="0.25">
      <c r="A46" s="22">
        <v>40185</v>
      </c>
      <c r="B46" s="21" t="s">
        <v>24</v>
      </c>
      <c r="C46" s="21" t="s">
        <v>12</v>
      </c>
      <c r="D46" s="21"/>
      <c r="E46" s="21" t="s">
        <v>13</v>
      </c>
      <c r="F46" s="23">
        <v>276.52800000000002</v>
      </c>
    </row>
    <row r="47" spans="1:6" x14ac:dyDescent="0.25">
      <c r="A47" s="22">
        <v>40187</v>
      </c>
      <c r="B47" s="21" t="s">
        <v>111</v>
      </c>
      <c r="C47" s="21" t="s">
        <v>12</v>
      </c>
      <c r="D47" s="21"/>
      <c r="E47" s="21" t="s">
        <v>13</v>
      </c>
      <c r="F47" s="23">
        <v>99.784000000000006</v>
      </c>
    </row>
    <row r="48" spans="1:6" x14ac:dyDescent="0.25">
      <c r="A48" s="22">
        <v>40188</v>
      </c>
      <c r="B48" s="21" t="s">
        <v>111</v>
      </c>
      <c r="C48" s="21" t="s">
        <v>12</v>
      </c>
      <c r="D48" s="21"/>
      <c r="E48" s="21" t="s">
        <v>13</v>
      </c>
      <c r="F48" s="23">
        <v>21.479999999999997</v>
      </c>
    </row>
    <row r="49" spans="1:6" x14ac:dyDescent="0.25">
      <c r="A49" s="22">
        <v>40188</v>
      </c>
      <c r="B49" s="21" t="s">
        <v>111</v>
      </c>
      <c r="C49" s="21" t="s">
        <v>12</v>
      </c>
      <c r="D49" s="21"/>
      <c r="E49" s="21" t="s">
        <v>13</v>
      </c>
      <c r="F49" s="23">
        <v>172.452</v>
      </c>
    </row>
    <row r="50" spans="1:6" x14ac:dyDescent="0.25">
      <c r="A50" s="22">
        <v>40194</v>
      </c>
      <c r="B50" s="21" t="s">
        <v>113</v>
      </c>
      <c r="C50" s="21" t="s">
        <v>12</v>
      </c>
      <c r="D50" s="21"/>
      <c r="E50" s="21" t="s">
        <v>13</v>
      </c>
      <c r="F50" s="23">
        <v>214.80799999999999</v>
      </c>
    </row>
    <row r="51" spans="1:6" x14ac:dyDescent="0.25">
      <c r="A51" s="22">
        <v>40194</v>
      </c>
      <c r="B51" s="21" t="s">
        <v>56</v>
      </c>
      <c r="C51" s="21" t="s">
        <v>12</v>
      </c>
      <c r="D51" s="21"/>
      <c r="E51" s="21" t="s">
        <v>13</v>
      </c>
      <c r="F51" s="23">
        <v>79.89</v>
      </c>
    </row>
    <row r="52" spans="1:6" x14ac:dyDescent="0.25">
      <c r="A52" s="22">
        <v>40199</v>
      </c>
      <c r="B52" s="21" t="s">
        <v>113</v>
      </c>
      <c r="C52" s="21" t="s">
        <v>12</v>
      </c>
      <c r="D52" s="21"/>
      <c r="E52" s="21" t="s">
        <v>13</v>
      </c>
      <c r="F52" s="23">
        <v>450</v>
      </c>
    </row>
    <row r="53" spans="1:6" x14ac:dyDescent="0.25">
      <c r="A53" s="22">
        <v>40202</v>
      </c>
      <c r="B53" s="21" t="s">
        <v>113</v>
      </c>
      <c r="C53" s="21" t="s">
        <v>12</v>
      </c>
      <c r="D53" s="21"/>
      <c r="E53" s="21" t="s">
        <v>13</v>
      </c>
      <c r="F53" s="23">
        <v>23.254000000000001</v>
      </c>
    </row>
    <row r="54" spans="1:6" x14ac:dyDescent="0.25">
      <c r="A54" s="22">
        <v>40202</v>
      </c>
      <c r="B54" s="21" t="s">
        <v>113</v>
      </c>
      <c r="C54" s="21" t="s">
        <v>12</v>
      </c>
      <c r="D54" s="21"/>
      <c r="E54" s="21" t="s">
        <v>13</v>
      </c>
      <c r="F54" s="23">
        <v>184.89600000000002</v>
      </c>
    </row>
    <row r="55" spans="1:6" x14ac:dyDescent="0.25">
      <c r="A55" s="22">
        <v>40207</v>
      </c>
      <c r="B55" s="21" t="s">
        <v>73</v>
      </c>
      <c r="C55" s="21" t="s">
        <v>12</v>
      </c>
      <c r="D55" s="21"/>
      <c r="E55" s="21" t="s">
        <v>13</v>
      </c>
      <c r="F55" s="23">
        <v>259.28000000000003</v>
      </c>
    </row>
    <row r="56" spans="1:6" x14ac:dyDescent="0.25">
      <c r="A56" s="22">
        <v>40207</v>
      </c>
      <c r="B56" s="21" t="s">
        <v>56</v>
      </c>
      <c r="C56" s="21" t="s">
        <v>12</v>
      </c>
      <c r="D56" s="21"/>
      <c r="E56" s="21" t="s">
        <v>13</v>
      </c>
      <c r="F56" s="23">
        <v>4.5</v>
      </c>
    </row>
    <row r="57" spans="1:6" x14ac:dyDescent="0.25">
      <c r="A57" s="22">
        <v>40208</v>
      </c>
      <c r="B57" s="21" t="s">
        <v>73</v>
      </c>
      <c r="C57" s="21" t="s">
        <v>12</v>
      </c>
      <c r="D57" s="21"/>
      <c r="E57" s="21" t="s">
        <v>13</v>
      </c>
      <c r="F57" s="23">
        <v>680.4</v>
      </c>
    </row>
    <row r="58" spans="1:6" x14ac:dyDescent="0.25">
      <c r="A58" s="22">
        <v>40211</v>
      </c>
      <c r="B58" s="21" t="s">
        <v>113</v>
      </c>
      <c r="C58" s="21" t="s">
        <v>12</v>
      </c>
      <c r="D58" s="21"/>
      <c r="E58" s="21" t="s">
        <v>13</v>
      </c>
      <c r="F58" s="23">
        <v>231.82499999999999</v>
      </c>
    </row>
    <row r="59" spans="1:6" x14ac:dyDescent="0.25">
      <c r="A59" s="22">
        <v>40216</v>
      </c>
      <c r="B59" s="21" t="s">
        <v>24</v>
      </c>
      <c r="C59" s="21" t="s">
        <v>12</v>
      </c>
      <c r="D59" s="21"/>
      <c r="E59" s="21" t="s">
        <v>13</v>
      </c>
      <c r="F59" s="23">
        <v>289.95600000000002</v>
      </c>
    </row>
    <row r="60" spans="1:6" x14ac:dyDescent="0.25">
      <c r="A60" s="22">
        <v>40219</v>
      </c>
      <c r="B60" s="21" t="s">
        <v>24</v>
      </c>
      <c r="C60" s="21" t="s">
        <v>12</v>
      </c>
      <c r="D60" s="21"/>
      <c r="E60" s="21" t="s">
        <v>13</v>
      </c>
      <c r="F60" s="23">
        <v>141.63</v>
      </c>
    </row>
    <row r="61" spans="1:6" x14ac:dyDescent="0.25">
      <c r="A61" s="22">
        <v>40233</v>
      </c>
      <c r="B61" s="21" t="s">
        <v>24</v>
      </c>
      <c r="C61" s="21" t="s">
        <v>12</v>
      </c>
      <c r="D61" s="21"/>
      <c r="E61" s="21" t="s">
        <v>13</v>
      </c>
      <c r="F61" s="23">
        <v>52.740000000000009</v>
      </c>
    </row>
    <row r="62" spans="1:6" x14ac:dyDescent="0.25">
      <c r="A62" s="22">
        <v>40236</v>
      </c>
      <c r="B62" s="21" t="s">
        <v>113</v>
      </c>
      <c r="C62" s="21" t="s">
        <v>12</v>
      </c>
      <c r="D62" s="21"/>
      <c r="E62" s="21" t="s">
        <v>13</v>
      </c>
      <c r="F62" s="23">
        <v>717.66</v>
      </c>
    </row>
    <row r="63" spans="1:6" x14ac:dyDescent="0.25">
      <c r="A63" s="22">
        <v>40237</v>
      </c>
      <c r="B63" s="21" t="s">
        <v>56</v>
      </c>
      <c r="C63" s="21" t="s">
        <v>12</v>
      </c>
      <c r="D63" s="21"/>
      <c r="E63" s="21" t="s">
        <v>13</v>
      </c>
      <c r="F63" s="23">
        <v>57.6</v>
      </c>
    </row>
    <row r="64" spans="1:6" x14ac:dyDescent="0.25">
      <c r="A64" s="22">
        <v>40241</v>
      </c>
      <c r="B64" s="21" t="s">
        <v>116</v>
      </c>
      <c r="C64" s="21" t="s">
        <v>12</v>
      </c>
      <c r="D64" s="21"/>
      <c r="E64" s="21" t="s">
        <v>13</v>
      </c>
      <c r="F64" s="23">
        <v>512.226</v>
      </c>
    </row>
    <row r="65" spans="1:6" x14ac:dyDescent="0.25">
      <c r="A65" s="22">
        <v>40248</v>
      </c>
      <c r="B65" s="21" t="s">
        <v>24</v>
      </c>
      <c r="C65" s="21" t="s">
        <v>12</v>
      </c>
      <c r="D65" s="21"/>
      <c r="E65" s="21" t="s">
        <v>13</v>
      </c>
      <c r="F65" s="23">
        <v>50.478999999999999</v>
      </c>
    </row>
    <row r="66" spans="1:6" x14ac:dyDescent="0.25">
      <c r="A66" s="22">
        <v>40251</v>
      </c>
      <c r="B66" s="21" t="s">
        <v>24</v>
      </c>
      <c r="C66" s="21" t="s">
        <v>12</v>
      </c>
      <c r="D66" s="21"/>
      <c r="E66" s="21" t="s">
        <v>13</v>
      </c>
      <c r="F66" s="23">
        <v>21.020999999999997</v>
      </c>
    </row>
    <row r="67" spans="1:6" x14ac:dyDescent="0.25">
      <c r="A67" s="22">
        <v>40254</v>
      </c>
      <c r="B67" s="21" t="s">
        <v>24</v>
      </c>
      <c r="C67" s="21" t="s">
        <v>12</v>
      </c>
      <c r="D67" s="21"/>
      <c r="E67" s="21" t="s">
        <v>13</v>
      </c>
      <c r="F67" s="23">
        <v>94.8</v>
      </c>
    </row>
    <row r="68" spans="1:6" x14ac:dyDescent="0.25">
      <c r="A68" s="22">
        <v>40255</v>
      </c>
      <c r="B68" s="21" t="s">
        <v>24</v>
      </c>
      <c r="C68" s="21" t="s">
        <v>12</v>
      </c>
      <c r="D68" s="21"/>
      <c r="E68" s="21" t="s">
        <v>13</v>
      </c>
      <c r="F68" s="23">
        <v>108.768</v>
      </c>
    </row>
    <row r="69" spans="1:6" x14ac:dyDescent="0.25">
      <c r="A69" s="22">
        <v>40256</v>
      </c>
      <c r="B69" s="21" t="s">
        <v>24</v>
      </c>
      <c r="C69" s="21" t="s">
        <v>12</v>
      </c>
      <c r="D69" s="21"/>
      <c r="E69" s="21" t="s">
        <v>13</v>
      </c>
      <c r="F69" s="23">
        <v>278</v>
      </c>
    </row>
    <row r="70" spans="1:6" x14ac:dyDescent="0.25">
      <c r="A70" s="22">
        <v>40264</v>
      </c>
      <c r="B70" s="21" t="s">
        <v>113</v>
      </c>
      <c r="C70" s="21" t="s">
        <v>12</v>
      </c>
      <c r="D70" s="21"/>
      <c r="E70" s="21" t="s">
        <v>13</v>
      </c>
      <c r="F70" s="23">
        <v>211.84</v>
      </c>
    </row>
    <row r="71" spans="1:6" x14ac:dyDescent="0.25">
      <c r="A71" s="22">
        <v>40270</v>
      </c>
      <c r="B71" s="21" t="s">
        <v>24</v>
      </c>
      <c r="C71" s="21" t="s">
        <v>12</v>
      </c>
      <c r="D71" s="21"/>
      <c r="E71" s="21" t="s">
        <v>13</v>
      </c>
      <c r="F71" s="23">
        <v>141.768</v>
      </c>
    </row>
    <row r="72" spans="1:6" x14ac:dyDescent="0.25">
      <c r="A72" s="22">
        <v>40276</v>
      </c>
      <c r="B72" s="21" t="s">
        <v>113</v>
      </c>
      <c r="C72" s="21" t="s">
        <v>12</v>
      </c>
      <c r="D72" s="21"/>
      <c r="E72" s="21" t="s">
        <v>13</v>
      </c>
      <c r="F72" s="23">
        <v>12.959999999999999</v>
      </c>
    </row>
    <row r="73" spans="1:6" x14ac:dyDescent="0.25">
      <c r="A73" s="22">
        <v>40276</v>
      </c>
      <c r="B73" s="21" t="s">
        <v>24</v>
      </c>
      <c r="C73" s="21" t="s">
        <v>12</v>
      </c>
      <c r="D73" s="21"/>
      <c r="E73" s="21" t="s">
        <v>13</v>
      </c>
      <c r="F73" s="23">
        <v>505.8</v>
      </c>
    </row>
    <row r="74" spans="1:6" x14ac:dyDescent="0.25">
      <c r="A74" s="22">
        <v>40283</v>
      </c>
      <c r="B74" s="21" t="s">
        <v>111</v>
      </c>
      <c r="C74" s="21" t="s">
        <v>12</v>
      </c>
      <c r="D74" s="21"/>
      <c r="E74" s="21" t="s">
        <v>13</v>
      </c>
      <c r="F74" s="23">
        <v>108.19200000000001</v>
      </c>
    </row>
    <row r="75" spans="1:6" x14ac:dyDescent="0.25">
      <c r="A75" s="22">
        <v>40283</v>
      </c>
      <c r="B75" s="21" t="s">
        <v>111</v>
      </c>
      <c r="C75" s="21" t="s">
        <v>12</v>
      </c>
      <c r="D75" s="21"/>
      <c r="E75" s="21" t="s">
        <v>13</v>
      </c>
      <c r="F75" s="23">
        <v>231.82499999999999</v>
      </c>
    </row>
    <row r="76" spans="1:6" x14ac:dyDescent="0.25">
      <c r="A76" s="22">
        <v>40285</v>
      </c>
      <c r="B76" s="21" t="s">
        <v>24</v>
      </c>
      <c r="C76" s="21" t="s">
        <v>12</v>
      </c>
      <c r="D76" s="21"/>
      <c r="E76" s="21" t="s">
        <v>13</v>
      </c>
      <c r="F76" s="23">
        <v>289.8</v>
      </c>
    </row>
    <row r="77" spans="1:6" x14ac:dyDescent="0.25">
      <c r="A77" s="22">
        <v>40286</v>
      </c>
      <c r="B77" s="21" t="s">
        <v>111</v>
      </c>
      <c r="C77" s="21" t="s">
        <v>12</v>
      </c>
      <c r="D77" s="21"/>
      <c r="E77" s="21" t="s">
        <v>13</v>
      </c>
      <c r="F77" s="23">
        <v>738.90899999999999</v>
      </c>
    </row>
    <row r="78" spans="1:6" x14ac:dyDescent="0.25">
      <c r="A78" s="22">
        <v>40290</v>
      </c>
      <c r="B78" s="21" t="s">
        <v>24</v>
      </c>
      <c r="C78" s="21" t="s">
        <v>12</v>
      </c>
      <c r="D78" s="21"/>
      <c r="E78" s="21" t="s">
        <v>13</v>
      </c>
      <c r="F78" s="23">
        <v>629.25</v>
      </c>
    </row>
    <row r="79" spans="1:6" x14ac:dyDescent="0.25">
      <c r="A79" s="22">
        <v>40185</v>
      </c>
      <c r="B79" s="21" t="s">
        <v>28</v>
      </c>
      <c r="C79" s="21" t="s">
        <v>29</v>
      </c>
      <c r="D79" s="21"/>
      <c r="E79" s="21" t="s">
        <v>13</v>
      </c>
      <c r="F79" s="23">
        <v>575</v>
      </c>
    </row>
    <row r="80" spans="1:6" x14ac:dyDescent="0.25">
      <c r="A80" s="22">
        <v>40191</v>
      </c>
      <c r="B80" s="21" t="s">
        <v>47</v>
      </c>
      <c r="C80" s="21" t="s">
        <v>29</v>
      </c>
      <c r="D80" s="21"/>
      <c r="E80" s="21" t="s">
        <v>13</v>
      </c>
      <c r="F80" s="23">
        <v>10322.4</v>
      </c>
    </row>
    <row r="81" spans="1:6" x14ac:dyDescent="0.25">
      <c r="A81" s="22">
        <v>40191</v>
      </c>
      <c r="B81" s="21" t="s">
        <v>116</v>
      </c>
      <c r="C81" s="21" t="s">
        <v>29</v>
      </c>
      <c r="D81" s="21"/>
      <c r="E81" s="21" t="s">
        <v>13</v>
      </c>
      <c r="F81" s="23">
        <v>385.82499999999999</v>
      </c>
    </row>
    <row r="82" spans="1:6" x14ac:dyDescent="0.25">
      <c r="A82" s="22">
        <v>40201</v>
      </c>
      <c r="B82" s="21" t="s">
        <v>28</v>
      </c>
      <c r="C82" s="21" t="s">
        <v>29</v>
      </c>
      <c r="D82" s="21"/>
      <c r="E82" s="21" t="s">
        <v>13</v>
      </c>
      <c r="F82" s="23">
        <v>246.67500000000001</v>
      </c>
    </row>
    <row r="83" spans="1:6" x14ac:dyDescent="0.25">
      <c r="A83" s="22">
        <v>40205</v>
      </c>
      <c r="B83" s="21" t="s">
        <v>47</v>
      </c>
      <c r="C83" s="21" t="s">
        <v>29</v>
      </c>
      <c r="D83" s="21"/>
      <c r="E83" s="21" t="s">
        <v>13</v>
      </c>
      <c r="F83" s="23">
        <v>816.5</v>
      </c>
    </row>
    <row r="84" spans="1:6" x14ac:dyDescent="0.25">
      <c r="A84" s="22">
        <v>40219</v>
      </c>
      <c r="B84" s="21" t="s">
        <v>28</v>
      </c>
      <c r="C84" s="21" t="s">
        <v>29</v>
      </c>
      <c r="D84" s="21"/>
      <c r="E84" s="21" t="s">
        <v>13</v>
      </c>
      <c r="F84" s="23">
        <v>869.69299999999998</v>
      </c>
    </row>
    <row r="85" spans="1:6" x14ac:dyDescent="0.25">
      <c r="A85" s="22">
        <v>40250</v>
      </c>
      <c r="B85" s="21" t="s">
        <v>28</v>
      </c>
      <c r="C85" s="21" t="s">
        <v>29</v>
      </c>
      <c r="D85" s="21"/>
      <c r="E85" s="21" t="s">
        <v>13</v>
      </c>
      <c r="F85" s="23">
        <v>436.42500000000001</v>
      </c>
    </row>
    <row r="86" spans="1:6" x14ac:dyDescent="0.25">
      <c r="A86" s="22">
        <v>40283</v>
      </c>
      <c r="B86" s="21" t="s">
        <v>104</v>
      </c>
      <c r="C86" s="21" t="s">
        <v>105</v>
      </c>
      <c r="D86" s="21"/>
      <c r="E86" s="21" t="s">
        <v>13</v>
      </c>
      <c r="F86" s="23">
        <v>96.263999999999996</v>
      </c>
    </row>
    <row r="87" spans="1:6" x14ac:dyDescent="0.25">
      <c r="A87" s="22">
        <v>40292</v>
      </c>
      <c r="B87" s="21" t="s">
        <v>104</v>
      </c>
      <c r="C87" s="21" t="s">
        <v>105</v>
      </c>
      <c r="D87" s="21"/>
      <c r="E87" s="21" t="s">
        <v>13</v>
      </c>
      <c r="F87" s="23">
        <v>80.801999999999992</v>
      </c>
    </row>
    <row r="88" spans="1:6" x14ac:dyDescent="0.25">
      <c r="A88" s="22">
        <v>40193</v>
      </c>
      <c r="B88" s="21" t="s">
        <v>52</v>
      </c>
      <c r="C88" s="21" t="s">
        <v>53</v>
      </c>
      <c r="D88" s="21" t="s">
        <v>16</v>
      </c>
      <c r="E88" s="21" t="s">
        <v>13</v>
      </c>
      <c r="F88" s="23">
        <v>506.11500000000007</v>
      </c>
    </row>
    <row r="89" spans="1:6" x14ac:dyDescent="0.25">
      <c r="A89" s="22">
        <v>40226</v>
      </c>
      <c r="B89" s="21" t="s">
        <v>52</v>
      </c>
      <c r="C89" s="21" t="s">
        <v>53</v>
      </c>
      <c r="D89" s="21" t="s">
        <v>82</v>
      </c>
      <c r="E89" s="21" t="s">
        <v>13</v>
      </c>
      <c r="F89" s="23">
        <v>618.58500000000004</v>
      </c>
    </row>
    <row r="90" spans="1:6" x14ac:dyDescent="0.25">
      <c r="A90" s="22">
        <v>40255</v>
      </c>
      <c r="B90" s="21" t="s">
        <v>52</v>
      </c>
      <c r="C90" s="21" t="s">
        <v>53</v>
      </c>
      <c r="D90" s="21" t="s">
        <v>96</v>
      </c>
      <c r="E90" s="21" t="s">
        <v>13</v>
      </c>
      <c r="F90" s="23">
        <v>562.35</v>
      </c>
    </row>
    <row r="91" spans="1:6" x14ac:dyDescent="0.25">
      <c r="A91" s="22">
        <v>40288</v>
      </c>
      <c r="B91" s="21" t="s">
        <v>52</v>
      </c>
      <c r="C91" s="21" t="s">
        <v>53</v>
      </c>
      <c r="D91" s="21" t="s">
        <v>102</v>
      </c>
      <c r="E91" s="21" t="s">
        <v>13</v>
      </c>
      <c r="F91" s="23">
        <v>618.58500000000004</v>
      </c>
    </row>
    <row r="92" spans="1:6" x14ac:dyDescent="0.25">
      <c r="A92" s="22">
        <v>40196</v>
      </c>
      <c r="B92" s="21" t="s">
        <v>60</v>
      </c>
      <c r="C92" s="21" t="s">
        <v>61</v>
      </c>
      <c r="D92" s="21"/>
      <c r="E92" s="21" t="s">
        <v>13</v>
      </c>
      <c r="F92" s="23">
        <v>3.528</v>
      </c>
    </row>
    <row r="93" spans="1:6" x14ac:dyDescent="0.25">
      <c r="A93" s="22">
        <v>40198</v>
      </c>
      <c r="B93" s="21" t="s">
        <v>64</v>
      </c>
      <c r="C93" s="21" t="s">
        <v>61</v>
      </c>
      <c r="D93" s="21"/>
      <c r="E93" s="21" t="s">
        <v>13</v>
      </c>
      <c r="F93" s="23">
        <v>19.600000000000001</v>
      </c>
    </row>
    <row r="94" spans="1:6" x14ac:dyDescent="0.25">
      <c r="A94" s="22">
        <v>40200</v>
      </c>
      <c r="B94" s="21" t="s">
        <v>60</v>
      </c>
      <c r="C94" s="21" t="s">
        <v>61</v>
      </c>
      <c r="D94" s="21"/>
      <c r="E94" s="21" t="s">
        <v>13</v>
      </c>
      <c r="F94" s="23">
        <v>15.152000000000001</v>
      </c>
    </row>
    <row r="95" spans="1:6" x14ac:dyDescent="0.25">
      <c r="A95" s="22">
        <v>40208</v>
      </c>
      <c r="B95" s="21" t="s">
        <v>80</v>
      </c>
      <c r="C95" s="21" t="s">
        <v>61</v>
      </c>
      <c r="D95" s="21"/>
      <c r="E95" s="21" t="s">
        <v>13</v>
      </c>
      <c r="F95" s="23">
        <v>30.4</v>
      </c>
    </row>
    <row r="96" spans="1:6" x14ac:dyDescent="0.25">
      <c r="A96" s="22">
        <v>40213</v>
      </c>
      <c r="B96" s="21" t="s">
        <v>32</v>
      </c>
      <c r="C96" s="21" t="s">
        <v>61</v>
      </c>
      <c r="D96" s="21"/>
      <c r="E96" s="21" t="s">
        <v>13</v>
      </c>
      <c r="F96" s="23">
        <v>38.32</v>
      </c>
    </row>
    <row r="97" spans="1:6" x14ac:dyDescent="0.25">
      <c r="A97" s="22">
        <v>40185</v>
      </c>
      <c r="B97" s="21" t="s">
        <v>116</v>
      </c>
      <c r="C97" s="21" t="s">
        <v>14</v>
      </c>
      <c r="D97" s="21"/>
      <c r="E97" s="21" t="s">
        <v>13</v>
      </c>
      <c r="F97" s="23">
        <v>123.05</v>
      </c>
    </row>
    <row r="98" spans="1:6" x14ac:dyDescent="0.25">
      <c r="A98" s="22">
        <v>40202</v>
      </c>
      <c r="B98" s="21" t="s">
        <v>68</v>
      </c>
      <c r="C98" s="21" t="s">
        <v>14</v>
      </c>
      <c r="D98" s="21"/>
      <c r="E98" s="21" t="s">
        <v>13</v>
      </c>
      <c r="F98" s="23">
        <v>29.295999999999999</v>
      </c>
    </row>
    <row r="99" spans="1:6" x14ac:dyDescent="0.25">
      <c r="A99" s="22">
        <v>40207</v>
      </c>
      <c r="B99" s="21" t="s">
        <v>74</v>
      </c>
      <c r="C99" s="21" t="s">
        <v>14</v>
      </c>
      <c r="D99" s="21"/>
      <c r="E99" s="21" t="s">
        <v>13</v>
      </c>
      <c r="F99" s="23">
        <v>41.975999999999999</v>
      </c>
    </row>
    <row r="100" spans="1:6" x14ac:dyDescent="0.25">
      <c r="A100" s="22">
        <v>40212</v>
      </c>
      <c r="B100" s="21" t="s">
        <v>87</v>
      </c>
      <c r="C100" s="21" t="s">
        <v>14</v>
      </c>
      <c r="D100" s="21"/>
      <c r="E100" s="21" t="s">
        <v>13</v>
      </c>
      <c r="F100" s="23">
        <v>19.8</v>
      </c>
    </row>
    <row r="101" spans="1:6" x14ac:dyDescent="0.25">
      <c r="A101" s="22">
        <v>40214</v>
      </c>
      <c r="B101" s="21" t="s">
        <v>88</v>
      </c>
      <c r="C101" s="21" t="s">
        <v>14</v>
      </c>
      <c r="D101" s="21"/>
      <c r="E101" s="21" t="s">
        <v>13</v>
      </c>
      <c r="F101" s="23">
        <v>106.2</v>
      </c>
    </row>
    <row r="102" spans="1:6" x14ac:dyDescent="0.25">
      <c r="A102" s="22">
        <v>40241</v>
      </c>
      <c r="B102" s="21" t="s">
        <v>116</v>
      </c>
      <c r="C102" s="21" t="s">
        <v>14</v>
      </c>
      <c r="D102" s="21"/>
      <c r="E102" s="21" t="s">
        <v>13</v>
      </c>
      <c r="F102" s="23">
        <v>137.38799999999998</v>
      </c>
    </row>
    <row r="103" spans="1:6" x14ac:dyDescent="0.25">
      <c r="A103" s="22">
        <v>40254</v>
      </c>
      <c r="B103" s="21" t="s">
        <v>74</v>
      </c>
      <c r="C103" s="21" t="s">
        <v>14</v>
      </c>
      <c r="D103" s="21"/>
      <c r="E103" s="21" t="s">
        <v>13</v>
      </c>
      <c r="F103" s="23">
        <v>60.763999999999996</v>
      </c>
    </row>
    <row r="104" spans="1:6" x14ac:dyDescent="0.25">
      <c r="A104" s="22">
        <v>40267</v>
      </c>
      <c r="B104" s="21" t="s">
        <v>24</v>
      </c>
      <c r="C104" s="21" t="s">
        <v>14</v>
      </c>
      <c r="D104" s="21"/>
      <c r="E104" s="21" t="s">
        <v>13</v>
      </c>
      <c r="F104" s="23">
        <v>82.962000000000018</v>
      </c>
    </row>
    <row r="105" spans="1:6" x14ac:dyDescent="0.25">
      <c r="A105" s="22">
        <v>40269</v>
      </c>
      <c r="B105" s="21" t="s">
        <v>74</v>
      </c>
      <c r="C105" s="21" t="s">
        <v>14</v>
      </c>
      <c r="D105" s="21"/>
      <c r="E105" s="21" t="s">
        <v>13</v>
      </c>
      <c r="F105" s="23">
        <v>158.4</v>
      </c>
    </row>
    <row r="106" spans="1:6" x14ac:dyDescent="0.25">
      <c r="A106" s="22">
        <v>40278</v>
      </c>
      <c r="B106" s="21" t="s">
        <v>24</v>
      </c>
      <c r="C106" s="21" t="s">
        <v>14</v>
      </c>
      <c r="D106" s="21"/>
      <c r="E106" s="21" t="s">
        <v>13</v>
      </c>
      <c r="F106" s="23">
        <v>110</v>
      </c>
    </row>
    <row r="107" spans="1:6" x14ac:dyDescent="0.25">
      <c r="A107" s="22">
        <v>40283</v>
      </c>
      <c r="B107" s="21" t="s">
        <v>106</v>
      </c>
      <c r="C107" s="21" t="s">
        <v>14</v>
      </c>
      <c r="D107" s="21"/>
      <c r="E107" s="21" t="s">
        <v>13</v>
      </c>
      <c r="F107" s="23">
        <v>220.15199999999999</v>
      </c>
    </row>
    <row r="108" spans="1:6" x14ac:dyDescent="0.25">
      <c r="A108" s="22">
        <v>40188</v>
      </c>
      <c r="B108" s="21" t="s">
        <v>40</v>
      </c>
      <c r="C108" s="21" t="s">
        <v>30</v>
      </c>
      <c r="D108" s="21"/>
      <c r="E108" s="21" t="s">
        <v>31</v>
      </c>
      <c r="F108" s="23">
        <v>81.396000000000001</v>
      </c>
    </row>
    <row r="109" spans="1:6" x14ac:dyDescent="0.25">
      <c r="A109" s="22">
        <v>40208</v>
      </c>
      <c r="B109" s="21" t="s">
        <v>81</v>
      </c>
      <c r="C109" s="21" t="s">
        <v>30</v>
      </c>
      <c r="D109" s="21"/>
      <c r="E109" s="21" t="s">
        <v>31</v>
      </c>
      <c r="F109" s="23">
        <v>80.00800000000001</v>
      </c>
    </row>
    <row r="110" spans="1:6" x14ac:dyDescent="0.25">
      <c r="A110" s="22">
        <v>40208</v>
      </c>
      <c r="B110" s="21" t="s">
        <v>81</v>
      </c>
      <c r="C110" s="21" t="s">
        <v>30</v>
      </c>
      <c r="D110" s="21"/>
      <c r="E110" s="21" t="s">
        <v>31</v>
      </c>
      <c r="F110" s="23">
        <v>115.84799999999989</v>
      </c>
    </row>
    <row r="111" spans="1:6" x14ac:dyDescent="0.25">
      <c r="A111" s="22">
        <v>40211</v>
      </c>
      <c r="B111" s="21" t="s">
        <v>81</v>
      </c>
      <c r="C111" s="21" t="s">
        <v>30</v>
      </c>
      <c r="D111" s="21"/>
      <c r="E111" s="21" t="s">
        <v>31</v>
      </c>
      <c r="F111" s="23">
        <v>93.359999999999985</v>
      </c>
    </row>
    <row r="112" spans="1:6" x14ac:dyDescent="0.25">
      <c r="A112" s="22">
        <v>40215</v>
      </c>
      <c r="B112" s="21" t="s">
        <v>90</v>
      </c>
      <c r="C112" s="21" t="s">
        <v>30</v>
      </c>
      <c r="D112" s="21"/>
      <c r="E112" s="21" t="s">
        <v>31</v>
      </c>
      <c r="F112" s="23">
        <v>33.799999999999997</v>
      </c>
    </row>
    <row r="113" spans="1:6" x14ac:dyDescent="0.25">
      <c r="A113" s="22">
        <v>40215</v>
      </c>
      <c r="B113" s="21" t="s">
        <v>90</v>
      </c>
      <c r="C113" s="21" t="s">
        <v>30</v>
      </c>
      <c r="D113" s="21"/>
      <c r="E113" s="21" t="s">
        <v>31</v>
      </c>
      <c r="F113" s="23">
        <v>99.88</v>
      </c>
    </row>
    <row r="114" spans="1:6" x14ac:dyDescent="0.25">
      <c r="A114" s="22">
        <v>40229</v>
      </c>
      <c r="B114" s="21" t="s">
        <v>90</v>
      </c>
      <c r="C114" s="21" t="s">
        <v>30</v>
      </c>
      <c r="D114" s="21"/>
      <c r="E114" s="21" t="s">
        <v>31</v>
      </c>
      <c r="F114" s="23">
        <v>45</v>
      </c>
    </row>
    <row r="115" spans="1:6" x14ac:dyDescent="0.25">
      <c r="A115" s="22">
        <v>40233</v>
      </c>
      <c r="B115" s="21" t="s">
        <v>40</v>
      </c>
      <c r="C115" s="21" t="s">
        <v>30</v>
      </c>
      <c r="D115" s="21"/>
      <c r="E115" s="21" t="s">
        <v>31</v>
      </c>
      <c r="F115" s="23">
        <v>81.44</v>
      </c>
    </row>
    <row r="116" spans="1:6" x14ac:dyDescent="0.25">
      <c r="A116" s="22">
        <v>40234</v>
      </c>
      <c r="B116" s="21" t="s">
        <v>40</v>
      </c>
      <c r="C116" s="21" t="s">
        <v>30</v>
      </c>
      <c r="D116" s="21"/>
      <c r="E116" s="21" t="s">
        <v>31</v>
      </c>
      <c r="F116" s="23">
        <v>111.672</v>
      </c>
    </row>
    <row r="117" spans="1:6" x14ac:dyDescent="0.25">
      <c r="A117" s="22">
        <v>40244</v>
      </c>
      <c r="B117" s="21" t="s">
        <v>90</v>
      </c>
      <c r="C117" s="21" t="s">
        <v>30</v>
      </c>
      <c r="D117" s="21"/>
      <c r="E117" s="21" t="s">
        <v>31</v>
      </c>
      <c r="F117" s="23">
        <v>112.2</v>
      </c>
    </row>
    <row r="118" spans="1:6" x14ac:dyDescent="0.25">
      <c r="A118" s="22">
        <v>40248</v>
      </c>
      <c r="B118" s="21" t="s">
        <v>81</v>
      </c>
      <c r="C118" s="21" t="s">
        <v>30</v>
      </c>
      <c r="D118" s="21"/>
      <c r="E118" s="21" t="s">
        <v>31</v>
      </c>
      <c r="F118" s="23">
        <v>101.64571428571401</v>
      </c>
    </row>
    <row r="119" spans="1:6" x14ac:dyDescent="0.25">
      <c r="A119" s="22">
        <v>40250</v>
      </c>
      <c r="B119" s="21" t="s">
        <v>90</v>
      </c>
      <c r="C119" s="21" t="s">
        <v>30</v>
      </c>
      <c r="D119" s="21"/>
      <c r="E119" s="21" t="s">
        <v>31</v>
      </c>
      <c r="F119" s="23">
        <v>89.759999999999991</v>
      </c>
    </row>
    <row r="120" spans="1:6" x14ac:dyDescent="0.25">
      <c r="A120" s="22">
        <v>40265</v>
      </c>
      <c r="B120" s="21" t="s">
        <v>40</v>
      </c>
      <c r="C120" s="21" t="s">
        <v>30</v>
      </c>
      <c r="D120" s="21"/>
      <c r="E120" s="21" t="s">
        <v>31</v>
      </c>
      <c r="F120" s="23">
        <v>62.04</v>
      </c>
    </row>
    <row r="121" spans="1:6" x14ac:dyDescent="0.25">
      <c r="A121" s="22">
        <v>40276</v>
      </c>
      <c r="B121" s="21" t="s">
        <v>90</v>
      </c>
      <c r="C121" s="21" t="s">
        <v>30</v>
      </c>
      <c r="D121" s="21"/>
      <c r="E121" s="21" t="s">
        <v>31</v>
      </c>
      <c r="F121" s="23">
        <v>86.579999999999899</v>
      </c>
    </row>
    <row r="122" spans="1:6" x14ac:dyDescent="0.25">
      <c r="A122" s="22">
        <v>40185</v>
      </c>
      <c r="B122" s="21" t="s">
        <v>109</v>
      </c>
      <c r="C122" s="21" t="s">
        <v>110</v>
      </c>
      <c r="D122" s="21"/>
      <c r="E122" s="21" t="s">
        <v>31</v>
      </c>
      <c r="F122" s="23">
        <v>83.209142857143192</v>
      </c>
    </row>
    <row r="123" spans="1:6" x14ac:dyDescent="0.25">
      <c r="A123" s="22">
        <v>40199</v>
      </c>
      <c r="B123" s="21" t="s">
        <v>109</v>
      </c>
      <c r="C123" s="21" t="s">
        <v>110</v>
      </c>
      <c r="D123" s="21"/>
      <c r="E123" s="21" t="s">
        <v>31</v>
      </c>
      <c r="F123" s="23">
        <v>97.02000000000001</v>
      </c>
    </row>
    <row r="124" spans="1:6" x14ac:dyDescent="0.25">
      <c r="A124" s="22">
        <v>40241</v>
      </c>
      <c r="B124" s="21" t="s">
        <v>109</v>
      </c>
      <c r="C124" s="21" t="s">
        <v>110</v>
      </c>
      <c r="D124" s="21"/>
      <c r="E124" s="21" t="s">
        <v>31</v>
      </c>
      <c r="F124" s="23">
        <v>73.247999999999919</v>
      </c>
    </row>
    <row r="125" spans="1:6" x14ac:dyDescent="0.25">
      <c r="A125" s="22">
        <v>40253</v>
      </c>
      <c r="B125" s="21" t="s">
        <v>109</v>
      </c>
      <c r="C125" s="21" t="s">
        <v>110</v>
      </c>
      <c r="D125" s="21"/>
      <c r="E125" s="21" t="s">
        <v>31</v>
      </c>
      <c r="F125" s="23">
        <v>109.208</v>
      </c>
    </row>
    <row r="126" spans="1:6" x14ac:dyDescent="0.25">
      <c r="A126" s="22">
        <v>40207</v>
      </c>
      <c r="B126" s="21" t="s">
        <v>75</v>
      </c>
      <c r="C126" s="21" t="s">
        <v>76</v>
      </c>
      <c r="D126" s="21"/>
      <c r="E126" s="21" t="s">
        <v>31</v>
      </c>
      <c r="F126" s="23">
        <v>660.33</v>
      </c>
    </row>
    <row r="127" spans="1:6" x14ac:dyDescent="0.25">
      <c r="A127" s="22">
        <v>40185</v>
      </c>
      <c r="B127" s="21" t="s">
        <v>112</v>
      </c>
      <c r="C127" s="21" t="s">
        <v>15</v>
      </c>
      <c r="D127" s="21" t="s">
        <v>16</v>
      </c>
      <c r="E127" s="21" t="s">
        <v>17</v>
      </c>
      <c r="F127" s="23">
        <v>908.63199999999995</v>
      </c>
    </row>
    <row r="128" spans="1:6" x14ac:dyDescent="0.25">
      <c r="A128" s="22">
        <v>40240</v>
      </c>
      <c r="B128" s="21" t="s">
        <v>112</v>
      </c>
      <c r="C128" s="21" t="s">
        <v>15</v>
      </c>
      <c r="D128" s="21" t="s">
        <v>82</v>
      </c>
      <c r="E128" s="21" t="s">
        <v>17</v>
      </c>
      <c r="F128" s="23">
        <v>1135.79</v>
      </c>
    </row>
    <row r="129" spans="1:6" x14ac:dyDescent="0.25">
      <c r="A129" s="22">
        <v>40276</v>
      </c>
      <c r="B129" s="21" t="s">
        <v>112</v>
      </c>
      <c r="C129" s="21" t="s">
        <v>15</v>
      </c>
      <c r="D129" s="21" t="s">
        <v>96</v>
      </c>
      <c r="E129" s="21" t="s">
        <v>17</v>
      </c>
      <c r="F129" s="23">
        <v>886.86399999999992</v>
      </c>
    </row>
    <row r="130" spans="1:6" x14ac:dyDescent="0.25">
      <c r="A130" s="22">
        <v>40298</v>
      </c>
      <c r="B130" s="21" t="s">
        <v>112</v>
      </c>
      <c r="C130" s="21" t="s">
        <v>15</v>
      </c>
      <c r="D130" s="21" t="s">
        <v>102</v>
      </c>
      <c r="E130" s="21" t="s">
        <v>17</v>
      </c>
      <c r="F130" s="23">
        <v>1362.9479999999999</v>
      </c>
    </row>
    <row r="131" spans="1:6" x14ac:dyDescent="0.25">
      <c r="A131" s="22">
        <v>40221</v>
      </c>
      <c r="B131" s="21" t="s">
        <v>92</v>
      </c>
      <c r="C131" s="21" t="s">
        <v>93</v>
      </c>
      <c r="D131" s="21"/>
      <c r="E131" s="21" t="s">
        <v>17</v>
      </c>
      <c r="F131" s="23">
        <v>108.744</v>
      </c>
    </row>
    <row r="132" spans="1:6" x14ac:dyDescent="0.25">
      <c r="A132" s="22">
        <v>40186</v>
      </c>
      <c r="B132" s="21" t="s">
        <v>28</v>
      </c>
      <c r="C132" s="21" t="s">
        <v>29</v>
      </c>
      <c r="D132" s="21"/>
      <c r="E132" s="21" t="s">
        <v>34</v>
      </c>
      <c r="F132" s="23">
        <v>14950</v>
      </c>
    </row>
    <row r="133" spans="1:6" x14ac:dyDescent="0.25">
      <c r="A133" s="22">
        <v>40191</v>
      </c>
      <c r="B133" s="21" t="s">
        <v>47</v>
      </c>
      <c r="C133" s="21" t="s">
        <v>29</v>
      </c>
      <c r="D133" s="21"/>
      <c r="E133" s="21" t="s">
        <v>34</v>
      </c>
      <c r="F133" s="23">
        <v>13739.011000000002</v>
      </c>
    </row>
    <row r="134" spans="1:6" x14ac:dyDescent="0.25">
      <c r="A134" s="22">
        <v>40200</v>
      </c>
      <c r="B134" s="21" t="s">
        <v>66</v>
      </c>
      <c r="C134" s="21" t="s">
        <v>67</v>
      </c>
      <c r="D134" s="21"/>
      <c r="E134" s="21" t="s">
        <v>34</v>
      </c>
      <c r="F134" s="23">
        <v>4752.66</v>
      </c>
    </row>
    <row r="135" spans="1:6" x14ac:dyDescent="0.25">
      <c r="A135" s="22">
        <v>40193</v>
      </c>
      <c r="B135" s="21" t="s">
        <v>46</v>
      </c>
      <c r="C135" s="21" t="s">
        <v>54</v>
      </c>
      <c r="D135" s="21"/>
      <c r="E135" s="21" t="s">
        <v>34</v>
      </c>
      <c r="F135" s="23">
        <v>3818</v>
      </c>
    </row>
    <row r="136" spans="1:6" x14ac:dyDescent="0.25">
      <c r="A136" s="22">
        <v>40290</v>
      </c>
      <c r="B136" s="21" t="s">
        <v>46</v>
      </c>
      <c r="C136" s="21" t="s">
        <v>54</v>
      </c>
      <c r="D136" s="21"/>
      <c r="E136" s="21" t="s">
        <v>20</v>
      </c>
      <c r="F136" s="23">
        <v>441.6</v>
      </c>
    </row>
    <row r="137" spans="1:6" x14ac:dyDescent="0.25">
      <c r="A137" s="22">
        <v>40185</v>
      </c>
      <c r="B137" s="21" t="s">
        <v>115</v>
      </c>
      <c r="C137" s="21" t="s">
        <v>18</v>
      </c>
      <c r="D137" s="21" t="s">
        <v>19</v>
      </c>
      <c r="E137" s="21" t="s">
        <v>20</v>
      </c>
      <c r="F137" s="23">
        <v>253.048</v>
      </c>
    </row>
    <row r="138" spans="1:6" x14ac:dyDescent="0.25">
      <c r="A138" s="22">
        <v>40185</v>
      </c>
      <c r="B138" s="21" t="s">
        <v>115</v>
      </c>
      <c r="C138" s="21" t="s">
        <v>18</v>
      </c>
      <c r="D138" s="21" t="s">
        <v>19</v>
      </c>
      <c r="E138" s="21" t="s">
        <v>20</v>
      </c>
      <c r="F138" s="23">
        <v>1138.752</v>
      </c>
    </row>
    <row r="139" spans="1:6" x14ac:dyDescent="0.25">
      <c r="A139" s="22">
        <v>40189</v>
      </c>
      <c r="B139" s="21" t="s">
        <v>46</v>
      </c>
      <c r="C139" s="21" t="s">
        <v>18</v>
      </c>
      <c r="D139" s="21" t="s">
        <v>16</v>
      </c>
      <c r="E139" s="21" t="s">
        <v>20</v>
      </c>
      <c r="F139" s="23">
        <v>481.8</v>
      </c>
    </row>
    <row r="140" spans="1:6" x14ac:dyDescent="0.25">
      <c r="A140" s="22">
        <v>40193</v>
      </c>
      <c r="B140" s="21" t="s">
        <v>55</v>
      </c>
      <c r="C140" s="21" t="s">
        <v>18</v>
      </c>
      <c r="D140" s="21" t="s">
        <v>16</v>
      </c>
      <c r="E140" s="21" t="s">
        <v>20</v>
      </c>
      <c r="F140" s="23">
        <v>2914.576</v>
      </c>
    </row>
    <row r="141" spans="1:6" x14ac:dyDescent="0.25">
      <c r="A141" s="22">
        <v>40216</v>
      </c>
      <c r="B141" s="21" t="s">
        <v>55</v>
      </c>
      <c r="C141" s="21" t="s">
        <v>18</v>
      </c>
      <c r="D141" s="21" t="s">
        <v>82</v>
      </c>
      <c r="E141" s="21" t="s">
        <v>20</v>
      </c>
      <c r="F141" s="23">
        <v>2491.7399999999998</v>
      </c>
    </row>
    <row r="142" spans="1:6" x14ac:dyDescent="0.25">
      <c r="A142" s="22">
        <v>40239</v>
      </c>
      <c r="B142" s="21" t="s">
        <v>46</v>
      </c>
      <c r="C142" s="21" t="s">
        <v>18</v>
      </c>
      <c r="D142" s="21" t="s">
        <v>82</v>
      </c>
      <c r="E142" s="21" t="s">
        <v>20</v>
      </c>
      <c r="F142" s="23">
        <v>402.5</v>
      </c>
    </row>
    <row r="143" spans="1:6" x14ac:dyDescent="0.25">
      <c r="A143" s="22">
        <v>40248</v>
      </c>
      <c r="B143" s="21" t="s">
        <v>55</v>
      </c>
      <c r="C143" s="21" t="s">
        <v>18</v>
      </c>
      <c r="D143" s="21" t="s">
        <v>96</v>
      </c>
      <c r="E143" s="21" t="s">
        <v>20</v>
      </c>
      <c r="F143" s="23">
        <v>2826.5</v>
      </c>
    </row>
    <row r="144" spans="1:6" x14ac:dyDescent="0.25">
      <c r="A144" s="22">
        <v>40270</v>
      </c>
      <c r="B144" s="21" t="s">
        <v>46</v>
      </c>
      <c r="C144" s="21" t="s">
        <v>18</v>
      </c>
      <c r="D144" s="21" t="s">
        <v>96</v>
      </c>
      <c r="E144" s="21" t="s">
        <v>20</v>
      </c>
      <c r="F144" s="23">
        <v>483</v>
      </c>
    </row>
    <row r="145" spans="1:6" x14ac:dyDescent="0.25">
      <c r="A145" s="22">
        <v>40276</v>
      </c>
      <c r="B145" s="21" t="s">
        <v>103</v>
      </c>
      <c r="C145" s="21" t="s">
        <v>18</v>
      </c>
      <c r="D145" s="21"/>
      <c r="E145" s="21" t="s">
        <v>20</v>
      </c>
      <c r="F145" s="23">
        <v>189.75</v>
      </c>
    </row>
    <row r="146" spans="1:6" x14ac:dyDescent="0.25">
      <c r="A146" s="22">
        <v>40277</v>
      </c>
      <c r="B146" s="21" t="s">
        <v>55</v>
      </c>
      <c r="C146" s="21" t="s">
        <v>18</v>
      </c>
      <c r="D146" s="21" t="s">
        <v>102</v>
      </c>
      <c r="E146" s="21" t="s">
        <v>20</v>
      </c>
      <c r="F146" s="23">
        <v>2776.4909999999995</v>
      </c>
    </row>
    <row r="147" spans="1:6" x14ac:dyDescent="0.25">
      <c r="A147" s="22">
        <v>40278</v>
      </c>
      <c r="B147" s="21" t="s">
        <v>55</v>
      </c>
      <c r="C147" s="21" t="s">
        <v>18</v>
      </c>
      <c r="D147" s="21"/>
      <c r="E147" s="21" t="s">
        <v>20</v>
      </c>
      <c r="F147" s="23">
        <v>183.458</v>
      </c>
    </row>
    <row r="148" spans="1:6" x14ac:dyDescent="0.25">
      <c r="A148" s="22">
        <v>40283</v>
      </c>
      <c r="B148" s="21" t="s">
        <v>35</v>
      </c>
      <c r="C148" s="21" t="s">
        <v>18</v>
      </c>
      <c r="D148" s="21"/>
      <c r="E148" s="21" t="s">
        <v>20</v>
      </c>
      <c r="F148" s="23">
        <v>208.72499999999999</v>
      </c>
    </row>
    <row r="149" spans="1:6" x14ac:dyDescent="0.25">
      <c r="A149" s="22">
        <v>40298</v>
      </c>
      <c r="B149" s="21" t="s">
        <v>46</v>
      </c>
      <c r="C149" s="21" t="s">
        <v>18</v>
      </c>
      <c r="D149" s="21" t="s">
        <v>102</v>
      </c>
      <c r="E149" s="21" t="s">
        <v>20</v>
      </c>
      <c r="F149" s="23">
        <v>483</v>
      </c>
    </row>
    <row r="150" spans="1:6" x14ac:dyDescent="0.25">
      <c r="A150" s="22">
        <v>40185</v>
      </c>
      <c r="B150" s="21" t="s">
        <v>25</v>
      </c>
      <c r="C150" s="21" t="s">
        <v>26</v>
      </c>
      <c r="D150" s="21" t="s">
        <v>16</v>
      </c>
      <c r="E150" s="21" t="s">
        <v>27</v>
      </c>
      <c r="F150" s="23">
        <v>12535.212</v>
      </c>
    </row>
    <row r="151" spans="1:6" x14ac:dyDescent="0.25">
      <c r="A151" s="22">
        <v>40208</v>
      </c>
      <c r="B151" s="21" t="s">
        <v>25</v>
      </c>
      <c r="C151" s="21" t="s">
        <v>26</v>
      </c>
      <c r="D151" s="21" t="s">
        <v>82</v>
      </c>
      <c r="E151" s="21" t="s">
        <v>27</v>
      </c>
      <c r="F151" s="23">
        <v>11490.611000000001</v>
      </c>
    </row>
    <row r="152" spans="1:6" x14ac:dyDescent="0.25">
      <c r="A152" s="22">
        <v>40233</v>
      </c>
      <c r="B152" s="21" t="s">
        <v>25</v>
      </c>
      <c r="C152" s="21" t="s">
        <v>26</v>
      </c>
      <c r="D152" s="21" t="s">
        <v>96</v>
      </c>
      <c r="E152" s="21" t="s">
        <v>27</v>
      </c>
      <c r="F152" s="23">
        <v>9401.4089999999997</v>
      </c>
    </row>
    <row r="153" spans="1:6" x14ac:dyDescent="0.25">
      <c r="A153" s="22">
        <v>40269</v>
      </c>
      <c r="B153" s="21" t="s">
        <v>25</v>
      </c>
      <c r="C153" s="21" t="s">
        <v>26</v>
      </c>
      <c r="D153" s="21" t="s">
        <v>102</v>
      </c>
      <c r="E153" s="21" t="s">
        <v>27</v>
      </c>
      <c r="F153" s="23">
        <v>11490.611000000001</v>
      </c>
    </row>
    <row r="154" spans="1:6" x14ac:dyDescent="0.25">
      <c r="A154" s="22">
        <v>40185</v>
      </c>
      <c r="B154" s="21" t="s">
        <v>21</v>
      </c>
      <c r="C154" s="21" t="s">
        <v>22</v>
      </c>
      <c r="D154" s="21" t="s">
        <v>16</v>
      </c>
      <c r="E154" s="21" t="s">
        <v>23</v>
      </c>
      <c r="F154" s="23">
        <v>53521.7</v>
      </c>
    </row>
    <row r="155" spans="1:6" x14ac:dyDescent="0.25">
      <c r="A155" s="22">
        <v>40211</v>
      </c>
      <c r="B155" s="21" t="s">
        <v>21</v>
      </c>
      <c r="C155" s="21" t="s">
        <v>22</v>
      </c>
      <c r="D155" s="21" t="s">
        <v>82</v>
      </c>
      <c r="E155" s="21" t="s">
        <v>23</v>
      </c>
      <c r="F155" s="23">
        <v>36272.959999999999</v>
      </c>
    </row>
    <row r="156" spans="1:6" x14ac:dyDescent="0.25">
      <c r="A156" s="22">
        <v>40239</v>
      </c>
      <c r="B156" s="21" t="s">
        <v>21</v>
      </c>
      <c r="C156" s="21" t="s">
        <v>22</v>
      </c>
      <c r="D156" s="21" t="s">
        <v>96</v>
      </c>
      <c r="E156" s="21" t="s">
        <v>23</v>
      </c>
      <c r="F156" s="23">
        <v>45867.8</v>
      </c>
    </row>
    <row r="157" spans="1:6" x14ac:dyDescent="0.25">
      <c r="A157" s="22">
        <v>40270</v>
      </c>
      <c r="B157" s="21" t="s">
        <v>21</v>
      </c>
      <c r="C157" s="21" t="s">
        <v>22</v>
      </c>
      <c r="D157" s="21" t="s">
        <v>102</v>
      </c>
      <c r="E157" s="21" t="s">
        <v>23</v>
      </c>
      <c r="F157" s="23">
        <v>48254</v>
      </c>
    </row>
    <row r="158" spans="1:6" x14ac:dyDescent="0.25">
      <c r="A158" s="22">
        <v>40186</v>
      </c>
      <c r="B158" s="21" t="s">
        <v>35</v>
      </c>
      <c r="C158" s="21" t="s">
        <v>36</v>
      </c>
      <c r="D158" s="21"/>
      <c r="E158" s="21" t="s">
        <v>36</v>
      </c>
      <c r="F158" s="23">
        <v>967.5200000000001</v>
      </c>
    </row>
    <row r="159" spans="1:6" x14ac:dyDescent="0.25">
      <c r="A159" s="22">
        <v>40199</v>
      </c>
      <c r="B159" s="21" t="s">
        <v>35</v>
      </c>
      <c r="C159" s="21" t="s">
        <v>36</v>
      </c>
      <c r="D159" s="21"/>
      <c r="E159" s="21" t="s">
        <v>36</v>
      </c>
      <c r="F159" s="23">
        <v>632.5</v>
      </c>
    </row>
    <row r="160" spans="1:6" x14ac:dyDescent="0.25">
      <c r="A160" s="22">
        <v>40208</v>
      </c>
      <c r="B160" s="21" t="s">
        <v>35</v>
      </c>
      <c r="C160" s="21" t="s">
        <v>36</v>
      </c>
      <c r="D160" s="21"/>
      <c r="E160" s="21" t="s">
        <v>36</v>
      </c>
      <c r="F160" s="23">
        <v>445.5</v>
      </c>
    </row>
    <row r="161" spans="1:6" x14ac:dyDescent="0.25">
      <c r="A161" s="22">
        <v>40234</v>
      </c>
      <c r="B161" s="21" t="s">
        <v>35</v>
      </c>
      <c r="C161" s="21" t="s">
        <v>36</v>
      </c>
      <c r="D161" s="21"/>
      <c r="E161" s="21" t="s">
        <v>36</v>
      </c>
      <c r="F161" s="23">
        <v>3600</v>
      </c>
    </row>
    <row r="162" spans="1:6" x14ac:dyDescent="0.25">
      <c r="A162" s="22">
        <v>40272</v>
      </c>
      <c r="B162" s="21" t="s">
        <v>35</v>
      </c>
      <c r="C162" s="21" t="s">
        <v>36</v>
      </c>
      <c r="D162" s="21"/>
      <c r="E162" s="21" t="s">
        <v>36</v>
      </c>
      <c r="F162" s="23">
        <v>7.8</v>
      </c>
    </row>
    <row r="163" spans="1:6" x14ac:dyDescent="0.25">
      <c r="A163" s="22">
        <v>40191</v>
      </c>
      <c r="B163" s="21" t="s">
        <v>28</v>
      </c>
      <c r="C163" s="21" t="s">
        <v>48</v>
      </c>
      <c r="D163" s="21"/>
      <c r="E163" s="21" t="s">
        <v>49</v>
      </c>
      <c r="F163" s="23">
        <v>853.875</v>
      </c>
    </row>
    <row r="164" spans="1:6" x14ac:dyDescent="0.25">
      <c r="A164" s="22">
        <v>40191</v>
      </c>
      <c r="B164" s="21" t="s">
        <v>28</v>
      </c>
      <c r="C164" s="21" t="s">
        <v>48</v>
      </c>
      <c r="D164" s="21"/>
      <c r="E164" s="21" t="s">
        <v>49</v>
      </c>
      <c r="F164" s="23">
        <v>1656</v>
      </c>
    </row>
    <row r="165" spans="1:6" x14ac:dyDescent="0.25">
      <c r="A165" s="22">
        <v>40194</v>
      </c>
      <c r="B165" s="21" t="s">
        <v>57</v>
      </c>
      <c r="C165" s="21" t="s">
        <v>58</v>
      </c>
      <c r="D165" s="21"/>
      <c r="E165" s="21" t="s">
        <v>58</v>
      </c>
      <c r="F165" s="23">
        <v>78</v>
      </c>
    </row>
    <row r="166" spans="1:6" x14ac:dyDescent="0.25">
      <c r="A166" s="22">
        <v>40194</v>
      </c>
      <c r="B166" s="21" t="s">
        <v>59</v>
      </c>
      <c r="C166" s="21" t="s">
        <v>58</v>
      </c>
      <c r="D166" s="21"/>
      <c r="E166" s="21" t="s">
        <v>58</v>
      </c>
      <c r="F166" s="23">
        <v>15.6</v>
      </c>
    </row>
    <row r="167" spans="1:6" x14ac:dyDescent="0.25">
      <c r="A167" s="22">
        <v>40207</v>
      </c>
      <c r="B167" s="21" t="s">
        <v>77</v>
      </c>
      <c r="C167" s="21" t="s">
        <v>58</v>
      </c>
      <c r="D167" s="21"/>
      <c r="E167" s="21" t="s">
        <v>58</v>
      </c>
      <c r="F167" s="23">
        <v>1267</v>
      </c>
    </row>
    <row r="168" spans="1:6" x14ac:dyDescent="0.25">
      <c r="A168" s="22">
        <v>40207</v>
      </c>
      <c r="B168" s="21" t="s">
        <v>77</v>
      </c>
      <c r="C168" s="21" t="s">
        <v>58</v>
      </c>
      <c r="D168" s="21"/>
      <c r="E168" s="21" t="s">
        <v>58</v>
      </c>
      <c r="F168" s="23">
        <v>3028.8</v>
      </c>
    </row>
    <row r="169" spans="1:6" x14ac:dyDescent="0.25">
      <c r="A169" s="22">
        <v>40207</v>
      </c>
      <c r="B169" s="21" t="s">
        <v>77</v>
      </c>
      <c r="C169" s="21" t="s">
        <v>58</v>
      </c>
      <c r="D169" s="21"/>
      <c r="E169" s="21" t="s">
        <v>58</v>
      </c>
      <c r="F169" s="23">
        <v>3816</v>
      </c>
    </row>
    <row r="170" spans="1:6" x14ac:dyDescent="0.25">
      <c r="A170" s="22">
        <v>40207</v>
      </c>
      <c r="B170" s="21" t="s">
        <v>78</v>
      </c>
      <c r="C170" s="21" t="s">
        <v>58</v>
      </c>
      <c r="D170" s="21"/>
      <c r="E170" s="21" t="s">
        <v>58</v>
      </c>
      <c r="F170" s="23">
        <v>2236.8000000000002</v>
      </c>
    </row>
    <row r="171" spans="1:6" x14ac:dyDescent="0.25">
      <c r="A171" s="22">
        <v>40208</v>
      </c>
      <c r="B171" s="21" t="s">
        <v>78</v>
      </c>
      <c r="C171" s="21" t="s">
        <v>58</v>
      </c>
      <c r="D171" s="21"/>
      <c r="E171" s="21" t="s">
        <v>58</v>
      </c>
      <c r="F171" s="23">
        <v>3230</v>
      </c>
    </row>
    <row r="172" spans="1:6" x14ac:dyDescent="0.25">
      <c r="A172" s="22">
        <v>40213</v>
      </c>
      <c r="B172" s="21" t="s">
        <v>78</v>
      </c>
      <c r="C172" s="21" t="s">
        <v>58</v>
      </c>
      <c r="D172" s="21"/>
      <c r="E172" s="21" t="s">
        <v>58</v>
      </c>
      <c r="F172" s="23">
        <v>5278.35</v>
      </c>
    </row>
    <row r="173" spans="1:6" x14ac:dyDescent="0.25">
      <c r="A173" s="22">
        <v>40236</v>
      </c>
      <c r="B173" s="21" t="s">
        <v>78</v>
      </c>
      <c r="C173" s="21" t="s">
        <v>58</v>
      </c>
      <c r="D173" s="21"/>
      <c r="E173" s="21" t="s">
        <v>58</v>
      </c>
      <c r="F173" s="23">
        <v>159.19999999999999</v>
      </c>
    </row>
    <row r="174" spans="1:6" x14ac:dyDescent="0.25">
      <c r="A174" s="22">
        <v>40237</v>
      </c>
      <c r="B174" s="21" t="s">
        <v>98</v>
      </c>
      <c r="C174" s="21" t="s">
        <v>58</v>
      </c>
      <c r="D174" s="21"/>
      <c r="E174" s="21" t="s">
        <v>58</v>
      </c>
      <c r="F174" s="23">
        <v>163</v>
      </c>
    </row>
    <row r="175" spans="1:6" x14ac:dyDescent="0.25">
      <c r="A175" s="22">
        <v>40237</v>
      </c>
      <c r="B175" s="21" t="s">
        <v>98</v>
      </c>
      <c r="C175" s="21" t="s">
        <v>58</v>
      </c>
      <c r="D175" s="21"/>
      <c r="E175" s="21" t="s">
        <v>58</v>
      </c>
      <c r="F175" s="23">
        <v>6570</v>
      </c>
    </row>
    <row r="176" spans="1:6" x14ac:dyDescent="0.25">
      <c r="A176" s="22">
        <v>40241</v>
      </c>
      <c r="B176" s="21" t="s">
        <v>78</v>
      </c>
      <c r="C176" s="21" t="s">
        <v>58</v>
      </c>
      <c r="D176" s="21"/>
      <c r="E176" s="21" t="s">
        <v>58</v>
      </c>
      <c r="F176" s="23">
        <v>907.07999999999993</v>
      </c>
    </row>
    <row r="177" spans="1:6" x14ac:dyDescent="0.25">
      <c r="A177" s="22">
        <v>40243</v>
      </c>
      <c r="B177" s="21" t="s">
        <v>78</v>
      </c>
      <c r="C177" s="21" t="s">
        <v>58</v>
      </c>
      <c r="D177" s="21"/>
      <c r="E177" s="21" t="s">
        <v>58</v>
      </c>
      <c r="F177" s="23">
        <v>52</v>
      </c>
    </row>
    <row r="178" spans="1:6" x14ac:dyDescent="0.25">
      <c r="A178" s="22">
        <v>40248</v>
      </c>
      <c r="B178" s="21" t="s">
        <v>98</v>
      </c>
      <c r="C178" s="21" t="s">
        <v>58</v>
      </c>
      <c r="D178" s="21"/>
      <c r="E178" s="21" t="s">
        <v>58</v>
      </c>
      <c r="F178" s="23">
        <v>1496.7</v>
      </c>
    </row>
    <row r="179" spans="1:6" x14ac:dyDescent="0.25">
      <c r="A179" s="22">
        <v>40258</v>
      </c>
      <c r="B179" s="21" t="s">
        <v>98</v>
      </c>
      <c r="C179" s="21" t="s">
        <v>58</v>
      </c>
      <c r="D179" s="21"/>
      <c r="E179" s="21" t="s">
        <v>58</v>
      </c>
      <c r="F179" s="23">
        <v>450</v>
      </c>
    </row>
    <row r="180" spans="1:6" x14ac:dyDescent="0.25">
      <c r="A180" s="22">
        <v>40202</v>
      </c>
      <c r="B180" s="21" t="s">
        <v>69</v>
      </c>
      <c r="C180" s="21" t="s">
        <v>70</v>
      </c>
      <c r="D180" s="21"/>
      <c r="E180" s="21" t="s">
        <v>71</v>
      </c>
      <c r="F180" s="23">
        <v>85.59</v>
      </c>
    </row>
    <row r="181" spans="1:6" x14ac:dyDescent="0.25">
      <c r="A181" s="22">
        <v>40202</v>
      </c>
      <c r="B181" s="21" t="s">
        <v>69</v>
      </c>
      <c r="C181" s="21" t="s">
        <v>70</v>
      </c>
      <c r="D181" s="21"/>
      <c r="E181" s="21" t="s">
        <v>71</v>
      </c>
      <c r="F181" s="23">
        <v>234.71999999999997</v>
      </c>
    </row>
    <row r="182" spans="1:6" x14ac:dyDescent="0.25">
      <c r="A182" s="22">
        <v>40209</v>
      </c>
      <c r="B182" s="21" t="s">
        <v>114</v>
      </c>
      <c r="C182" s="21" t="s">
        <v>70</v>
      </c>
      <c r="D182" s="21"/>
      <c r="E182" s="21" t="s">
        <v>71</v>
      </c>
      <c r="F182" s="23">
        <v>205.38999999999996</v>
      </c>
    </row>
    <row r="183" spans="1:6" x14ac:dyDescent="0.25">
      <c r="A183" s="22">
        <v>40213</v>
      </c>
      <c r="B183" s="21" t="s">
        <v>69</v>
      </c>
      <c r="C183" s="21" t="s">
        <v>70</v>
      </c>
      <c r="D183" s="21"/>
      <c r="E183" s="21" t="s">
        <v>71</v>
      </c>
      <c r="F183" s="23">
        <v>116.1</v>
      </c>
    </row>
    <row r="184" spans="1:6" x14ac:dyDescent="0.25">
      <c r="A184" s="22">
        <v>40215</v>
      </c>
      <c r="B184" s="21" t="s">
        <v>114</v>
      </c>
      <c r="C184" s="21" t="s">
        <v>70</v>
      </c>
      <c r="D184" s="21"/>
      <c r="E184" s="21" t="s">
        <v>71</v>
      </c>
      <c r="F184" s="23">
        <v>356.49</v>
      </c>
    </row>
    <row r="185" spans="1:6" x14ac:dyDescent="0.25">
      <c r="A185" s="22">
        <v>40219</v>
      </c>
      <c r="B185" s="21" t="s">
        <v>114</v>
      </c>
      <c r="C185" s="21" t="s">
        <v>70</v>
      </c>
      <c r="D185" s="21"/>
      <c r="E185" s="21" t="s">
        <v>71</v>
      </c>
      <c r="F185" s="23">
        <v>162.11999999999998</v>
      </c>
    </row>
    <row r="186" spans="1:6" x14ac:dyDescent="0.25">
      <c r="A186" s="22">
        <v>40235</v>
      </c>
      <c r="B186" s="21" t="s">
        <v>69</v>
      </c>
      <c r="C186" s="21" t="s">
        <v>70</v>
      </c>
      <c r="D186" s="21"/>
      <c r="E186" s="21" t="s">
        <v>71</v>
      </c>
      <c r="F186" s="23">
        <v>300.14999999999998</v>
      </c>
    </row>
    <row r="187" spans="1:6" x14ac:dyDescent="0.25">
      <c r="A187" s="22">
        <v>40243</v>
      </c>
      <c r="B187" s="21" t="s">
        <v>114</v>
      </c>
      <c r="C187" s="21" t="s">
        <v>70</v>
      </c>
      <c r="D187" s="21"/>
      <c r="E187" s="21" t="s">
        <v>71</v>
      </c>
      <c r="F187" s="23">
        <v>67.896000000000001</v>
      </c>
    </row>
    <row r="188" spans="1:6" x14ac:dyDescent="0.25">
      <c r="A188" s="22">
        <v>40254</v>
      </c>
      <c r="B188" s="21" t="s">
        <v>114</v>
      </c>
      <c r="C188" s="21" t="s">
        <v>70</v>
      </c>
      <c r="D188" s="21"/>
      <c r="E188" s="21" t="s">
        <v>71</v>
      </c>
      <c r="F188" s="23">
        <v>101.75</v>
      </c>
    </row>
    <row r="189" spans="1:6" x14ac:dyDescent="0.25">
      <c r="A189" s="22">
        <v>40263</v>
      </c>
      <c r="B189" s="21" t="s">
        <v>69</v>
      </c>
      <c r="C189" s="21" t="s">
        <v>70</v>
      </c>
      <c r="D189" s="21"/>
      <c r="E189" s="21" t="s">
        <v>71</v>
      </c>
      <c r="F189" s="23">
        <v>18.600000000000001</v>
      </c>
    </row>
    <row r="190" spans="1:6" x14ac:dyDescent="0.25">
      <c r="A190" s="22">
        <v>40272</v>
      </c>
      <c r="B190" s="21" t="s">
        <v>114</v>
      </c>
      <c r="C190" s="21" t="s">
        <v>70</v>
      </c>
      <c r="D190" s="21"/>
      <c r="E190" s="21" t="s">
        <v>71</v>
      </c>
      <c r="F190" s="23">
        <v>264.40800000000002</v>
      </c>
    </row>
    <row r="191" spans="1:6" x14ac:dyDescent="0.25">
      <c r="A191" s="22">
        <v>40275</v>
      </c>
      <c r="B191" s="21" t="s">
        <v>69</v>
      </c>
      <c r="C191" s="21" t="s">
        <v>70</v>
      </c>
      <c r="D191" s="21"/>
      <c r="E191" s="21" t="s">
        <v>71</v>
      </c>
      <c r="F191" s="23">
        <v>618</v>
      </c>
    </row>
    <row r="192" spans="1:6" x14ac:dyDescent="0.25">
      <c r="A192" s="22">
        <v>40241</v>
      </c>
      <c r="B192" s="21" t="s">
        <v>99</v>
      </c>
      <c r="C192" s="21" t="s">
        <v>100</v>
      </c>
      <c r="D192" s="21"/>
      <c r="E192" s="21" t="s">
        <v>43</v>
      </c>
      <c r="F192" s="23">
        <v>2732.98</v>
      </c>
    </row>
    <row r="193" spans="1:6" x14ac:dyDescent="0.25">
      <c r="A193" s="22">
        <v>40241</v>
      </c>
      <c r="B193" s="21" t="s">
        <v>99</v>
      </c>
      <c r="C193" s="21" t="s">
        <v>100</v>
      </c>
      <c r="D193" s="21"/>
      <c r="E193" s="21" t="s">
        <v>43</v>
      </c>
      <c r="F193" s="23">
        <v>3516.2400000000002</v>
      </c>
    </row>
    <row r="194" spans="1:6" x14ac:dyDescent="0.25">
      <c r="A194" s="22">
        <v>40241</v>
      </c>
      <c r="B194" s="21" t="s">
        <v>101</v>
      </c>
      <c r="C194" s="21" t="s">
        <v>100</v>
      </c>
      <c r="D194" s="21"/>
      <c r="E194" s="21" t="s">
        <v>43</v>
      </c>
      <c r="F194" s="23">
        <v>3550.9319999999998</v>
      </c>
    </row>
    <row r="195" spans="1:6" x14ac:dyDescent="0.25">
      <c r="A195" s="22">
        <v>40255</v>
      </c>
      <c r="B195" s="21" t="s">
        <v>99</v>
      </c>
      <c r="C195" s="21" t="s">
        <v>100</v>
      </c>
      <c r="D195" s="21"/>
      <c r="E195" s="21" t="s">
        <v>43</v>
      </c>
      <c r="F195" s="23">
        <v>172.5</v>
      </c>
    </row>
    <row r="196" spans="1:6" x14ac:dyDescent="0.25">
      <c r="A196" s="22">
        <v>40285</v>
      </c>
      <c r="B196" s="21" t="s">
        <v>99</v>
      </c>
      <c r="C196" s="21" t="s">
        <v>100</v>
      </c>
      <c r="D196" s="21"/>
      <c r="E196" s="21" t="s">
        <v>43</v>
      </c>
      <c r="F196" s="23">
        <v>506</v>
      </c>
    </row>
    <row r="197" spans="1:6" x14ac:dyDescent="0.25">
      <c r="A197" s="22">
        <v>40285</v>
      </c>
      <c r="B197" s="21" t="s">
        <v>99</v>
      </c>
      <c r="C197" s="21" t="s">
        <v>100</v>
      </c>
      <c r="D197" s="21"/>
      <c r="E197" s="21" t="s">
        <v>43</v>
      </c>
      <c r="F197" s="23">
        <v>975.2</v>
      </c>
    </row>
    <row r="198" spans="1:6" x14ac:dyDescent="0.25">
      <c r="A198" s="22">
        <v>40188</v>
      </c>
      <c r="B198" s="21" t="s">
        <v>41</v>
      </c>
      <c r="C198" s="21" t="s">
        <v>42</v>
      </c>
      <c r="D198" s="21"/>
      <c r="E198" s="21" t="s">
        <v>43</v>
      </c>
      <c r="F198" s="23">
        <v>2574</v>
      </c>
    </row>
    <row r="199" spans="1:6" x14ac:dyDescent="0.25">
      <c r="A199" s="22">
        <v>40229</v>
      </c>
      <c r="B199" s="21" t="s">
        <v>41</v>
      </c>
      <c r="C199" s="21" t="s">
        <v>42</v>
      </c>
      <c r="D199" s="21"/>
      <c r="E199" s="21" t="s">
        <v>43</v>
      </c>
      <c r="F199" s="23">
        <v>9600</v>
      </c>
    </row>
    <row r="200" spans="1:6" x14ac:dyDescent="0.25">
      <c r="A200" s="22">
        <v>40257</v>
      </c>
      <c r="B200" s="21" t="s">
        <v>41</v>
      </c>
      <c r="C200" s="21" t="s">
        <v>42</v>
      </c>
      <c r="D200" s="21"/>
      <c r="E200" s="21" t="s">
        <v>43</v>
      </c>
      <c r="F200" s="23">
        <v>9307.1</v>
      </c>
    </row>
    <row r="201" spans="1:6" x14ac:dyDescent="0.25">
      <c r="A201" s="22">
        <v>40285</v>
      </c>
      <c r="B201" s="21" t="s">
        <v>41</v>
      </c>
      <c r="C201" s="21" t="s">
        <v>42</v>
      </c>
      <c r="D201" s="21"/>
      <c r="E201" s="21" t="s">
        <v>43</v>
      </c>
      <c r="F201" s="23">
        <v>8800</v>
      </c>
    </row>
  </sheetData>
  <hyperlinks>
    <hyperlink ref="H4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Header>&amp;LExcel 2010 - Das Handbuch&amp;R&amp;D</oddHeader>
    <oddFooter>&amp;L&amp;F&amp;R&amp;P/&amp;N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workbookViewId="0">
      <selection activeCell="H4" sqref="H4"/>
    </sheetView>
  </sheetViews>
  <sheetFormatPr baseColWidth="10" defaultRowHeight="12.75" x14ac:dyDescent="0.2"/>
  <cols>
    <col min="1" max="1" width="4.5703125" style="27" customWidth="1"/>
    <col min="2" max="2" width="20.7109375" style="27" customWidth="1"/>
    <col min="3" max="256" width="11.42578125" style="27"/>
    <col min="257" max="257" width="4.5703125" style="27" customWidth="1"/>
    <col min="258" max="258" width="20.7109375" style="27" customWidth="1"/>
    <col min="259" max="512" width="11.42578125" style="27"/>
    <col min="513" max="513" width="4.5703125" style="27" customWidth="1"/>
    <col min="514" max="514" width="20.7109375" style="27" customWidth="1"/>
    <col min="515" max="768" width="11.42578125" style="27"/>
    <col min="769" max="769" width="4.5703125" style="27" customWidth="1"/>
    <col min="770" max="770" width="20.7109375" style="27" customWidth="1"/>
    <col min="771" max="1024" width="11.42578125" style="27"/>
    <col min="1025" max="1025" width="4.5703125" style="27" customWidth="1"/>
    <col min="1026" max="1026" width="20.7109375" style="27" customWidth="1"/>
    <col min="1027" max="1280" width="11.42578125" style="27"/>
    <col min="1281" max="1281" width="4.5703125" style="27" customWidth="1"/>
    <col min="1282" max="1282" width="20.7109375" style="27" customWidth="1"/>
    <col min="1283" max="1536" width="11.42578125" style="27"/>
    <col min="1537" max="1537" width="4.5703125" style="27" customWidth="1"/>
    <col min="1538" max="1538" width="20.7109375" style="27" customWidth="1"/>
    <col min="1539" max="1792" width="11.42578125" style="27"/>
    <col min="1793" max="1793" width="4.5703125" style="27" customWidth="1"/>
    <col min="1794" max="1794" width="20.7109375" style="27" customWidth="1"/>
    <col min="1795" max="2048" width="11.42578125" style="27"/>
    <col min="2049" max="2049" width="4.5703125" style="27" customWidth="1"/>
    <col min="2050" max="2050" width="20.7109375" style="27" customWidth="1"/>
    <col min="2051" max="2304" width="11.42578125" style="27"/>
    <col min="2305" max="2305" width="4.5703125" style="27" customWidth="1"/>
    <col min="2306" max="2306" width="20.7109375" style="27" customWidth="1"/>
    <col min="2307" max="2560" width="11.42578125" style="27"/>
    <col min="2561" max="2561" width="4.5703125" style="27" customWidth="1"/>
    <col min="2562" max="2562" width="20.7109375" style="27" customWidth="1"/>
    <col min="2563" max="2816" width="11.42578125" style="27"/>
    <col min="2817" max="2817" width="4.5703125" style="27" customWidth="1"/>
    <col min="2818" max="2818" width="20.7109375" style="27" customWidth="1"/>
    <col min="2819" max="3072" width="11.42578125" style="27"/>
    <col min="3073" max="3073" width="4.5703125" style="27" customWidth="1"/>
    <col min="3074" max="3074" width="20.7109375" style="27" customWidth="1"/>
    <col min="3075" max="3328" width="11.42578125" style="27"/>
    <col min="3329" max="3329" width="4.5703125" style="27" customWidth="1"/>
    <col min="3330" max="3330" width="20.7109375" style="27" customWidth="1"/>
    <col min="3331" max="3584" width="11.42578125" style="27"/>
    <col min="3585" max="3585" width="4.5703125" style="27" customWidth="1"/>
    <col min="3586" max="3586" width="20.7109375" style="27" customWidth="1"/>
    <col min="3587" max="3840" width="11.42578125" style="27"/>
    <col min="3841" max="3841" width="4.5703125" style="27" customWidth="1"/>
    <col min="3842" max="3842" width="20.7109375" style="27" customWidth="1"/>
    <col min="3843" max="4096" width="11.42578125" style="27"/>
    <col min="4097" max="4097" width="4.5703125" style="27" customWidth="1"/>
    <col min="4098" max="4098" width="20.7109375" style="27" customWidth="1"/>
    <col min="4099" max="4352" width="11.42578125" style="27"/>
    <col min="4353" max="4353" width="4.5703125" style="27" customWidth="1"/>
    <col min="4354" max="4354" width="20.7109375" style="27" customWidth="1"/>
    <col min="4355" max="4608" width="11.42578125" style="27"/>
    <col min="4609" max="4609" width="4.5703125" style="27" customWidth="1"/>
    <col min="4610" max="4610" width="20.7109375" style="27" customWidth="1"/>
    <col min="4611" max="4864" width="11.42578125" style="27"/>
    <col min="4865" max="4865" width="4.5703125" style="27" customWidth="1"/>
    <col min="4866" max="4866" width="20.7109375" style="27" customWidth="1"/>
    <col min="4867" max="5120" width="11.42578125" style="27"/>
    <col min="5121" max="5121" width="4.5703125" style="27" customWidth="1"/>
    <col min="5122" max="5122" width="20.7109375" style="27" customWidth="1"/>
    <col min="5123" max="5376" width="11.42578125" style="27"/>
    <col min="5377" max="5377" width="4.5703125" style="27" customWidth="1"/>
    <col min="5378" max="5378" width="20.7109375" style="27" customWidth="1"/>
    <col min="5379" max="5632" width="11.42578125" style="27"/>
    <col min="5633" max="5633" width="4.5703125" style="27" customWidth="1"/>
    <col min="5634" max="5634" width="20.7109375" style="27" customWidth="1"/>
    <col min="5635" max="5888" width="11.42578125" style="27"/>
    <col min="5889" max="5889" width="4.5703125" style="27" customWidth="1"/>
    <col min="5890" max="5890" width="20.7109375" style="27" customWidth="1"/>
    <col min="5891" max="6144" width="11.42578125" style="27"/>
    <col min="6145" max="6145" width="4.5703125" style="27" customWidth="1"/>
    <col min="6146" max="6146" width="20.7109375" style="27" customWidth="1"/>
    <col min="6147" max="6400" width="11.42578125" style="27"/>
    <col min="6401" max="6401" width="4.5703125" style="27" customWidth="1"/>
    <col min="6402" max="6402" width="20.7109375" style="27" customWidth="1"/>
    <col min="6403" max="6656" width="11.42578125" style="27"/>
    <col min="6657" max="6657" width="4.5703125" style="27" customWidth="1"/>
    <col min="6658" max="6658" width="20.7109375" style="27" customWidth="1"/>
    <col min="6659" max="6912" width="11.42578125" style="27"/>
    <col min="6913" max="6913" width="4.5703125" style="27" customWidth="1"/>
    <col min="6914" max="6914" width="20.7109375" style="27" customWidth="1"/>
    <col min="6915" max="7168" width="11.42578125" style="27"/>
    <col min="7169" max="7169" width="4.5703125" style="27" customWidth="1"/>
    <col min="7170" max="7170" width="20.7109375" style="27" customWidth="1"/>
    <col min="7171" max="7424" width="11.42578125" style="27"/>
    <col min="7425" max="7425" width="4.5703125" style="27" customWidth="1"/>
    <col min="7426" max="7426" width="20.7109375" style="27" customWidth="1"/>
    <col min="7427" max="7680" width="11.42578125" style="27"/>
    <col min="7681" max="7681" width="4.5703125" style="27" customWidth="1"/>
    <col min="7682" max="7682" width="20.7109375" style="27" customWidth="1"/>
    <col min="7683" max="7936" width="11.42578125" style="27"/>
    <col min="7937" max="7937" width="4.5703125" style="27" customWidth="1"/>
    <col min="7938" max="7938" width="20.7109375" style="27" customWidth="1"/>
    <col min="7939" max="8192" width="11.42578125" style="27"/>
    <col min="8193" max="8193" width="4.5703125" style="27" customWidth="1"/>
    <col min="8194" max="8194" width="20.7109375" style="27" customWidth="1"/>
    <col min="8195" max="8448" width="11.42578125" style="27"/>
    <col min="8449" max="8449" width="4.5703125" style="27" customWidth="1"/>
    <col min="8450" max="8450" width="20.7109375" style="27" customWidth="1"/>
    <col min="8451" max="8704" width="11.42578125" style="27"/>
    <col min="8705" max="8705" width="4.5703125" style="27" customWidth="1"/>
    <col min="8706" max="8706" width="20.7109375" style="27" customWidth="1"/>
    <col min="8707" max="8960" width="11.42578125" style="27"/>
    <col min="8961" max="8961" width="4.5703125" style="27" customWidth="1"/>
    <col min="8962" max="8962" width="20.7109375" style="27" customWidth="1"/>
    <col min="8963" max="9216" width="11.42578125" style="27"/>
    <col min="9217" max="9217" width="4.5703125" style="27" customWidth="1"/>
    <col min="9218" max="9218" width="20.7109375" style="27" customWidth="1"/>
    <col min="9219" max="9472" width="11.42578125" style="27"/>
    <col min="9473" max="9473" width="4.5703125" style="27" customWidth="1"/>
    <col min="9474" max="9474" width="20.7109375" style="27" customWidth="1"/>
    <col min="9475" max="9728" width="11.42578125" style="27"/>
    <col min="9729" max="9729" width="4.5703125" style="27" customWidth="1"/>
    <col min="9730" max="9730" width="20.7109375" style="27" customWidth="1"/>
    <col min="9731" max="9984" width="11.42578125" style="27"/>
    <col min="9985" max="9985" width="4.5703125" style="27" customWidth="1"/>
    <col min="9986" max="9986" width="20.7109375" style="27" customWidth="1"/>
    <col min="9987" max="10240" width="11.42578125" style="27"/>
    <col min="10241" max="10241" width="4.5703125" style="27" customWidth="1"/>
    <col min="10242" max="10242" width="20.7109375" style="27" customWidth="1"/>
    <col min="10243" max="10496" width="11.42578125" style="27"/>
    <col min="10497" max="10497" width="4.5703125" style="27" customWidth="1"/>
    <col min="10498" max="10498" width="20.7109375" style="27" customWidth="1"/>
    <col min="10499" max="10752" width="11.42578125" style="27"/>
    <col min="10753" max="10753" width="4.5703125" style="27" customWidth="1"/>
    <col min="10754" max="10754" width="20.7109375" style="27" customWidth="1"/>
    <col min="10755" max="11008" width="11.42578125" style="27"/>
    <col min="11009" max="11009" width="4.5703125" style="27" customWidth="1"/>
    <col min="11010" max="11010" width="20.7109375" style="27" customWidth="1"/>
    <col min="11011" max="11264" width="11.42578125" style="27"/>
    <col min="11265" max="11265" width="4.5703125" style="27" customWidth="1"/>
    <col min="11266" max="11266" width="20.7109375" style="27" customWidth="1"/>
    <col min="11267" max="11520" width="11.42578125" style="27"/>
    <col min="11521" max="11521" width="4.5703125" style="27" customWidth="1"/>
    <col min="11522" max="11522" width="20.7109375" style="27" customWidth="1"/>
    <col min="11523" max="11776" width="11.42578125" style="27"/>
    <col min="11777" max="11777" width="4.5703125" style="27" customWidth="1"/>
    <col min="11778" max="11778" width="20.7109375" style="27" customWidth="1"/>
    <col min="11779" max="12032" width="11.42578125" style="27"/>
    <col min="12033" max="12033" width="4.5703125" style="27" customWidth="1"/>
    <col min="12034" max="12034" width="20.7109375" style="27" customWidth="1"/>
    <col min="12035" max="12288" width="11.42578125" style="27"/>
    <col min="12289" max="12289" width="4.5703125" style="27" customWidth="1"/>
    <col min="12290" max="12290" width="20.7109375" style="27" customWidth="1"/>
    <col min="12291" max="12544" width="11.42578125" style="27"/>
    <col min="12545" max="12545" width="4.5703125" style="27" customWidth="1"/>
    <col min="12546" max="12546" width="20.7109375" style="27" customWidth="1"/>
    <col min="12547" max="12800" width="11.42578125" style="27"/>
    <col min="12801" max="12801" width="4.5703125" style="27" customWidth="1"/>
    <col min="12802" max="12802" width="20.7109375" style="27" customWidth="1"/>
    <col min="12803" max="13056" width="11.42578125" style="27"/>
    <col min="13057" max="13057" width="4.5703125" style="27" customWidth="1"/>
    <col min="13058" max="13058" width="20.7109375" style="27" customWidth="1"/>
    <col min="13059" max="13312" width="11.42578125" style="27"/>
    <col min="13313" max="13313" width="4.5703125" style="27" customWidth="1"/>
    <col min="13314" max="13314" width="20.7109375" style="27" customWidth="1"/>
    <col min="13315" max="13568" width="11.42578125" style="27"/>
    <col min="13569" max="13569" width="4.5703125" style="27" customWidth="1"/>
    <col min="13570" max="13570" width="20.7109375" style="27" customWidth="1"/>
    <col min="13571" max="13824" width="11.42578125" style="27"/>
    <col min="13825" max="13825" width="4.5703125" style="27" customWidth="1"/>
    <col min="13826" max="13826" width="20.7109375" style="27" customWidth="1"/>
    <col min="13827" max="14080" width="11.42578125" style="27"/>
    <col min="14081" max="14081" width="4.5703125" style="27" customWidth="1"/>
    <col min="14082" max="14082" width="20.7109375" style="27" customWidth="1"/>
    <col min="14083" max="14336" width="11.42578125" style="27"/>
    <col min="14337" max="14337" width="4.5703125" style="27" customWidth="1"/>
    <col min="14338" max="14338" width="20.7109375" style="27" customWidth="1"/>
    <col min="14339" max="14592" width="11.42578125" style="27"/>
    <col min="14593" max="14593" width="4.5703125" style="27" customWidth="1"/>
    <col min="14594" max="14594" width="20.7109375" style="27" customWidth="1"/>
    <col min="14595" max="14848" width="11.42578125" style="27"/>
    <col min="14849" max="14849" width="4.5703125" style="27" customWidth="1"/>
    <col min="14850" max="14850" width="20.7109375" style="27" customWidth="1"/>
    <col min="14851" max="15104" width="11.42578125" style="27"/>
    <col min="15105" max="15105" width="4.5703125" style="27" customWidth="1"/>
    <col min="15106" max="15106" width="20.7109375" style="27" customWidth="1"/>
    <col min="15107" max="15360" width="11.42578125" style="27"/>
    <col min="15361" max="15361" width="4.5703125" style="27" customWidth="1"/>
    <col min="15362" max="15362" width="20.7109375" style="27" customWidth="1"/>
    <col min="15363" max="15616" width="11.42578125" style="27"/>
    <col min="15617" max="15617" width="4.5703125" style="27" customWidth="1"/>
    <col min="15618" max="15618" width="20.7109375" style="27" customWidth="1"/>
    <col min="15619" max="15872" width="11.42578125" style="27"/>
    <col min="15873" max="15873" width="4.5703125" style="27" customWidth="1"/>
    <col min="15874" max="15874" width="20.7109375" style="27" customWidth="1"/>
    <col min="15875" max="16128" width="11.42578125" style="27"/>
    <col min="16129" max="16129" width="4.5703125" style="27" customWidth="1"/>
    <col min="16130" max="16130" width="20.7109375" style="27" customWidth="1"/>
    <col min="16131" max="16384" width="11.42578125" style="27"/>
  </cols>
  <sheetData>
    <row r="1" spans="1:11" ht="31.5" customHeight="1" x14ac:dyDescent="0.2">
      <c r="A1" s="25"/>
      <c r="B1" s="38" t="s">
        <v>119</v>
      </c>
      <c r="C1" s="38"/>
      <c r="D1" s="38" t="s">
        <v>120</v>
      </c>
      <c r="E1" s="38"/>
      <c r="F1" s="38"/>
      <c r="G1" s="38" t="s">
        <v>121</v>
      </c>
      <c r="H1" s="39" t="s">
        <v>138</v>
      </c>
    </row>
    <row r="2" spans="1:11" ht="9.75" customHeight="1" x14ac:dyDescent="0.2"/>
    <row r="3" spans="1:11" ht="9.75" customHeight="1" x14ac:dyDescent="0.2"/>
    <row r="4" spans="1:11" ht="13.5" thickBot="1" x14ac:dyDescent="0.25">
      <c r="B4" s="40" t="s">
        <v>123</v>
      </c>
      <c r="D4" s="29" t="s">
        <v>124</v>
      </c>
    </row>
    <row r="5" spans="1:11" ht="17.25" customHeight="1" thickBot="1" x14ac:dyDescent="0.3">
      <c r="B5" s="30" t="s">
        <v>125</v>
      </c>
      <c r="C5" s="31" t="s">
        <v>16</v>
      </c>
      <c r="D5" s="31" t="s">
        <v>82</v>
      </c>
      <c r="E5" s="31" t="s">
        <v>96</v>
      </c>
      <c r="F5" s="31" t="s">
        <v>102</v>
      </c>
      <c r="G5" s="31" t="s">
        <v>126</v>
      </c>
      <c r="H5" s="32" t="s">
        <v>127</v>
      </c>
      <c r="J5" s="1" t="s">
        <v>2</v>
      </c>
      <c r="K5"/>
    </row>
    <row r="6" spans="1:11" ht="17.25" customHeight="1" x14ac:dyDescent="0.2">
      <c r="B6" s="33" t="s">
        <v>128</v>
      </c>
      <c r="C6" s="41">
        <v>168.9</v>
      </c>
      <c r="D6" s="41">
        <v>101.2</v>
      </c>
      <c r="E6" s="41">
        <v>32.85</v>
      </c>
      <c r="F6" s="41">
        <v>15.47</v>
      </c>
      <c r="G6" s="41">
        <v>5.95</v>
      </c>
      <c r="H6" s="42">
        <v>14.86</v>
      </c>
    </row>
    <row r="7" spans="1:11" ht="17.25" customHeight="1" x14ac:dyDescent="0.2">
      <c r="B7" s="33" t="s">
        <v>129</v>
      </c>
      <c r="C7" s="41">
        <v>102.3</v>
      </c>
      <c r="D7" s="41">
        <v>27.37</v>
      </c>
      <c r="E7" s="41">
        <v>21.42</v>
      </c>
      <c r="F7" s="41">
        <v>10.23</v>
      </c>
      <c r="G7" s="41">
        <v>5.95</v>
      </c>
      <c r="H7" s="43">
        <v>17.850000000000001</v>
      </c>
    </row>
    <row r="8" spans="1:11" ht="17.25" customHeight="1" x14ac:dyDescent="0.2">
      <c r="B8" s="33" t="s">
        <v>130</v>
      </c>
      <c r="C8" s="41">
        <v>18.55</v>
      </c>
      <c r="D8" s="41">
        <v>22.61</v>
      </c>
      <c r="E8" s="41">
        <v>9.52</v>
      </c>
      <c r="F8" s="41">
        <v>4.76</v>
      </c>
      <c r="G8" s="41">
        <v>8.33</v>
      </c>
      <c r="H8" s="43">
        <v>7.14</v>
      </c>
    </row>
    <row r="9" spans="1:11" ht="17.25" customHeight="1" x14ac:dyDescent="0.2">
      <c r="B9" s="33" t="s">
        <v>131</v>
      </c>
      <c r="C9" s="41">
        <v>13.09</v>
      </c>
      <c r="D9" s="41">
        <v>3.57</v>
      </c>
      <c r="E9" s="41">
        <v>20.25</v>
      </c>
      <c r="F9" s="41">
        <v>4.76</v>
      </c>
      <c r="G9" s="41">
        <v>5.21</v>
      </c>
      <c r="H9" s="43">
        <v>2.38</v>
      </c>
    </row>
    <row r="10" spans="1:11" ht="17.25" customHeight="1" x14ac:dyDescent="0.2">
      <c r="B10" s="33" t="s">
        <v>132</v>
      </c>
      <c r="C10" s="41">
        <v>6.44</v>
      </c>
      <c r="D10" s="41">
        <v>2.38</v>
      </c>
      <c r="E10" s="41">
        <v>8.33</v>
      </c>
      <c r="F10" s="41">
        <v>5.95</v>
      </c>
      <c r="G10" s="41">
        <v>9.1199999999999992</v>
      </c>
      <c r="H10" s="43">
        <v>3.12</v>
      </c>
    </row>
    <row r="11" spans="1:11" ht="17.25" customHeight="1" x14ac:dyDescent="0.2">
      <c r="B11" s="33" t="s">
        <v>133</v>
      </c>
      <c r="C11" s="41">
        <v>18.62</v>
      </c>
      <c r="D11" s="41">
        <v>4.76</v>
      </c>
      <c r="E11" s="41">
        <v>9.4499999999999993</v>
      </c>
      <c r="F11" s="41">
        <v>5.47</v>
      </c>
      <c r="G11" s="41">
        <v>5.95</v>
      </c>
      <c r="H11" s="43">
        <v>2.38</v>
      </c>
    </row>
    <row r="12" spans="1:11" ht="17.25" customHeight="1" thickBot="1" x14ac:dyDescent="0.25">
      <c r="B12" s="33" t="s">
        <v>134</v>
      </c>
      <c r="C12" s="41">
        <v>12.55</v>
      </c>
      <c r="D12" s="41">
        <v>17.850000000000001</v>
      </c>
      <c r="E12" s="41">
        <v>5.95</v>
      </c>
      <c r="F12" s="41">
        <v>9.52</v>
      </c>
      <c r="G12" s="41">
        <v>2.38</v>
      </c>
      <c r="H12" s="44">
        <v>7.45</v>
      </c>
    </row>
    <row r="13" spans="1:11" ht="17.25" customHeight="1" thickBot="1" x14ac:dyDescent="0.3">
      <c r="B13" s="35" t="s">
        <v>135</v>
      </c>
      <c r="C13" s="36">
        <f t="shared" ref="C13:H13" si="0">SUM(C6:C12)</f>
        <v>340.45</v>
      </c>
      <c r="D13" s="36">
        <f t="shared" si="0"/>
        <v>179.73999999999998</v>
      </c>
      <c r="E13" s="36">
        <f t="shared" si="0"/>
        <v>107.77000000000001</v>
      </c>
      <c r="F13" s="36">
        <f t="shared" si="0"/>
        <v>56.16</v>
      </c>
      <c r="G13" s="36">
        <f t="shared" si="0"/>
        <v>42.890000000000008</v>
      </c>
      <c r="H13" s="37">
        <f t="shared" si="0"/>
        <v>55.180000000000007</v>
      </c>
    </row>
  </sheetData>
  <hyperlinks>
    <hyperlink ref="J5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Header>&amp;LExcel 2010 - Das Handbuch&amp;R&amp;D</oddHeader>
    <oddFooter>&amp;L&amp;F&amp;R&amp;P/&amp;N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workbookViewId="0">
      <selection activeCell="H4" sqref="H4"/>
    </sheetView>
  </sheetViews>
  <sheetFormatPr baseColWidth="10" defaultRowHeight="12.75" x14ac:dyDescent="0.2"/>
  <cols>
    <col min="1" max="1" width="4.5703125" style="27" customWidth="1"/>
    <col min="2" max="2" width="20.7109375" style="27" customWidth="1"/>
    <col min="3" max="256" width="11.42578125" style="27"/>
    <col min="257" max="257" width="4.5703125" style="27" customWidth="1"/>
    <col min="258" max="258" width="20.7109375" style="27" customWidth="1"/>
    <col min="259" max="512" width="11.42578125" style="27"/>
    <col min="513" max="513" width="4.5703125" style="27" customWidth="1"/>
    <col min="514" max="514" width="20.7109375" style="27" customWidth="1"/>
    <col min="515" max="768" width="11.42578125" style="27"/>
    <col min="769" max="769" width="4.5703125" style="27" customWidth="1"/>
    <col min="770" max="770" width="20.7109375" style="27" customWidth="1"/>
    <col min="771" max="1024" width="11.42578125" style="27"/>
    <col min="1025" max="1025" width="4.5703125" style="27" customWidth="1"/>
    <col min="1026" max="1026" width="20.7109375" style="27" customWidth="1"/>
    <col min="1027" max="1280" width="11.42578125" style="27"/>
    <col min="1281" max="1281" width="4.5703125" style="27" customWidth="1"/>
    <col min="1282" max="1282" width="20.7109375" style="27" customWidth="1"/>
    <col min="1283" max="1536" width="11.42578125" style="27"/>
    <col min="1537" max="1537" width="4.5703125" style="27" customWidth="1"/>
    <col min="1538" max="1538" width="20.7109375" style="27" customWidth="1"/>
    <col min="1539" max="1792" width="11.42578125" style="27"/>
    <col min="1793" max="1793" width="4.5703125" style="27" customWidth="1"/>
    <col min="1794" max="1794" width="20.7109375" style="27" customWidth="1"/>
    <col min="1795" max="2048" width="11.42578125" style="27"/>
    <col min="2049" max="2049" width="4.5703125" style="27" customWidth="1"/>
    <col min="2050" max="2050" width="20.7109375" style="27" customWidth="1"/>
    <col min="2051" max="2304" width="11.42578125" style="27"/>
    <col min="2305" max="2305" width="4.5703125" style="27" customWidth="1"/>
    <col min="2306" max="2306" width="20.7109375" style="27" customWidth="1"/>
    <col min="2307" max="2560" width="11.42578125" style="27"/>
    <col min="2561" max="2561" width="4.5703125" style="27" customWidth="1"/>
    <col min="2562" max="2562" width="20.7109375" style="27" customWidth="1"/>
    <col min="2563" max="2816" width="11.42578125" style="27"/>
    <col min="2817" max="2817" width="4.5703125" style="27" customWidth="1"/>
    <col min="2818" max="2818" width="20.7109375" style="27" customWidth="1"/>
    <col min="2819" max="3072" width="11.42578125" style="27"/>
    <col min="3073" max="3073" width="4.5703125" style="27" customWidth="1"/>
    <col min="3074" max="3074" width="20.7109375" style="27" customWidth="1"/>
    <col min="3075" max="3328" width="11.42578125" style="27"/>
    <col min="3329" max="3329" width="4.5703125" style="27" customWidth="1"/>
    <col min="3330" max="3330" width="20.7109375" style="27" customWidth="1"/>
    <col min="3331" max="3584" width="11.42578125" style="27"/>
    <col min="3585" max="3585" width="4.5703125" style="27" customWidth="1"/>
    <col min="3586" max="3586" width="20.7109375" style="27" customWidth="1"/>
    <col min="3587" max="3840" width="11.42578125" style="27"/>
    <col min="3841" max="3841" width="4.5703125" style="27" customWidth="1"/>
    <col min="3842" max="3842" width="20.7109375" style="27" customWidth="1"/>
    <col min="3843" max="4096" width="11.42578125" style="27"/>
    <col min="4097" max="4097" width="4.5703125" style="27" customWidth="1"/>
    <col min="4098" max="4098" width="20.7109375" style="27" customWidth="1"/>
    <col min="4099" max="4352" width="11.42578125" style="27"/>
    <col min="4353" max="4353" width="4.5703125" style="27" customWidth="1"/>
    <col min="4354" max="4354" width="20.7109375" style="27" customWidth="1"/>
    <col min="4355" max="4608" width="11.42578125" style="27"/>
    <col min="4609" max="4609" width="4.5703125" style="27" customWidth="1"/>
    <col min="4610" max="4610" width="20.7109375" style="27" customWidth="1"/>
    <col min="4611" max="4864" width="11.42578125" style="27"/>
    <col min="4865" max="4865" width="4.5703125" style="27" customWidth="1"/>
    <col min="4866" max="4866" width="20.7109375" style="27" customWidth="1"/>
    <col min="4867" max="5120" width="11.42578125" style="27"/>
    <col min="5121" max="5121" width="4.5703125" style="27" customWidth="1"/>
    <col min="5122" max="5122" width="20.7109375" style="27" customWidth="1"/>
    <col min="5123" max="5376" width="11.42578125" style="27"/>
    <col min="5377" max="5377" width="4.5703125" style="27" customWidth="1"/>
    <col min="5378" max="5378" width="20.7109375" style="27" customWidth="1"/>
    <col min="5379" max="5632" width="11.42578125" style="27"/>
    <col min="5633" max="5633" width="4.5703125" style="27" customWidth="1"/>
    <col min="5634" max="5634" width="20.7109375" style="27" customWidth="1"/>
    <col min="5635" max="5888" width="11.42578125" style="27"/>
    <col min="5889" max="5889" width="4.5703125" style="27" customWidth="1"/>
    <col min="5890" max="5890" width="20.7109375" style="27" customWidth="1"/>
    <col min="5891" max="6144" width="11.42578125" style="27"/>
    <col min="6145" max="6145" width="4.5703125" style="27" customWidth="1"/>
    <col min="6146" max="6146" width="20.7109375" style="27" customWidth="1"/>
    <col min="6147" max="6400" width="11.42578125" style="27"/>
    <col min="6401" max="6401" width="4.5703125" style="27" customWidth="1"/>
    <col min="6402" max="6402" width="20.7109375" style="27" customWidth="1"/>
    <col min="6403" max="6656" width="11.42578125" style="27"/>
    <col min="6657" max="6657" width="4.5703125" style="27" customWidth="1"/>
    <col min="6658" max="6658" width="20.7109375" style="27" customWidth="1"/>
    <col min="6659" max="6912" width="11.42578125" style="27"/>
    <col min="6913" max="6913" width="4.5703125" style="27" customWidth="1"/>
    <col min="6914" max="6914" width="20.7109375" style="27" customWidth="1"/>
    <col min="6915" max="7168" width="11.42578125" style="27"/>
    <col min="7169" max="7169" width="4.5703125" style="27" customWidth="1"/>
    <col min="7170" max="7170" width="20.7109375" style="27" customWidth="1"/>
    <col min="7171" max="7424" width="11.42578125" style="27"/>
    <col min="7425" max="7425" width="4.5703125" style="27" customWidth="1"/>
    <col min="7426" max="7426" width="20.7109375" style="27" customWidth="1"/>
    <col min="7427" max="7680" width="11.42578125" style="27"/>
    <col min="7681" max="7681" width="4.5703125" style="27" customWidth="1"/>
    <col min="7682" max="7682" width="20.7109375" style="27" customWidth="1"/>
    <col min="7683" max="7936" width="11.42578125" style="27"/>
    <col min="7937" max="7937" width="4.5703125" style="27" customWidth="1"/>
    <col min="7938" max="7938" width="20.7109375" style="27" customWidth="1"/>
    <col min="7939" max="8192" width="11.42578125" style="27"/>
    <col min="8193" max="8193" width="4.5703125" style="27" customWidth="1"/>
    <col min="8194" max="8194" width="20.7109375" style="27" customWidth="1"/>
    <col min="8195" max="8448" width="11.42578125" style="27"/>
    <col min="8449" max="8449" width="4.5703125" style="27" customWidth="1"/>
    <col min="8450" max="8450" width="20.7109375" style="27" customWidth="1"/>
    <col min="8451" max="8704" width="11.42578125" style="27"/>
    <col min="8705" max="8705" width="4.5703125" style="27" customWidth="1"/>
    <col min="8706" max="8706" width="20.7109375" style="27" customWidth="1"/>
    <col min="8707" max="8960" width="11.42578125" style="27"/>
    <col min="8961" max="8961" width="4.5703125" style="27" customWidth="1"/>
    <col min="8962" max="8962" width="20.7109375" style="27" customWidth="1"/>
    <col min="8963" max="9216" width="11.42578125" style="27"/>
    <col min="9217" max="9217" width="4.5703125" style="27" customWidth="1"/>
    <col min="9218" max="9218" width="20.7109375" style="27" customWidth="1"/>
    <col min="9219" max="9472" width="11.42578125" style="27"/>
    <col min="9473" max="9473" width="4.5703125" style="27" customWidth="1"/>
    <col min="9474" max="9474" width="20.7109375" style="27" customWidth="1"/>
    <col min="9475" max="9728" width="11.42578125" style="27"/>
    <col min="9729" max="9729" width="4.5703125" style="27" customWidth="1"/>
    <col min="9730" max="9730" width="20.7109375" style="27" customWidth="1"/>
    <col min="9731" max="9984" width="11.42578125" style="27"/>
    <col min="9985" max="9985" width="4.5703125" style="27" customWidth="1"/>
    <col min="9986" max="9986" width="20.7109375" style="27" customWidth="1"/>
    <col min="9987" max="10240" width="11.42578125" style="27"/>
    <col min="10241" max="10241" width="4.5703125" style="27" customWidth="1"/>
    <col min="10242" max="10242" width="20.7109375" style="27" customWidth="1"/>
    <col min="10243" max="10496" width="11.42578125" style="27"/>
    <col min="10497" max="10497" width="4.5703125" style="27" customWidth="1"/>
    <col min="10498" max="10498" width="20.7109375" style="27" customWidth="1"/>
    <col min="10499" max="10752" width="11.42578125" style="27"/>
    <col min="10753" max="10753" width="4.5703125" style="27" customWidth="1"/>
    <col min="10754" max="10754" width="20.7109375" style="27" customWidth="1"/>
    <col min="10755" max="11008" width="11.42578125" style="27"/>
    <col min="11009" max="11009" width="4.5703125" style="27" customWidth="1"/>
    <col min="11010" max="11010" width="20.7109375" style="27" customWidth="1"/>
    <col min="11011" max="11264" width="11.42578125" style="27"/>
    <col min="11265" max="11265" width="4.5703125" style="27" customWidth="1"/>
    <col min="11266" max="11266" width="20.7109375" style="27" customWidth="1"/>
    <col min="11267" max="11520" width="11.42578125" style="27"/>
    <col min="11521" max="11521" width="4.5703125" style="27" customWidth="1"/>
    <col min="11522" max="11522" width="20.7109375" style="27" customWidth="1"/>
    <col min="11523" max="11776" width="11.42578125" style="27"/>
    <col min="11777" max="11777" width="4.5703125" style="27" customWidth="1"/>
    <col min="11778" max="11778" width="20.7109375" style="27" customWidth="1"/>
    <col min="11779" max="12032" width="11.42578125" style="27"/>
    <col min="12033" max="12033" width="4.5703125" style="27" customWidth="1"/>
    <col min="12034" max="12034" width="20.7109375" style="27" customWidth="1"/>
    <col min="12035" max="12288" width="11.42578125" style="27"/>
    <col min="12289" max="12289" width="4.5703125" style="27" customWidth="1"/>
    <col min="12290" max="12290" width="20.7109375" style="27" customWidth="1"/>
    <col min="12291" max="12544" width="11.42578125" style="27"/>
    <col min="12545" max="12545" width="4.5703125" style="27" customWidth="1"/>
    <col min="12546" max="12546" width="20.7109375" style="27" customWidth="1"/>
    <col min="12547" max="12800" width="11.42578125" style="27"/>
    <col min="12801" max="12801" width="4.5703125" style="27" customWidth="1"/>
    <col min="12802" max="12802" width="20.7109375" style="27" customWidth="1"/>
    <col min="12803" max="13056" width="11.42578125" style="27"/>
    <col min="13057" max="13057" width="4.5703125" style="27" customWidth="1"/>
    <col min="13058" max="13058" width="20.7109375" style="27" customWidth="1"/>
    <col min="13059" max="13312" width="11.42578125" style="27"/>
    <col min="13313" max="13313" width="4.5703125" style="27" customWidth="1"/>
    <col min="13314" max="13314" width="20.7109375" style="27" customWidth="1"/>
    <col min="13315" max="13568" width="11.42578125" style="27"/>
    <col min="13569" max="13569" width="4.5703125" style="27" customWidth="1"/>
    <col min="13570" max="13570" width="20.7109375" style="27" customWidth="1"/>
    <col min="13571" max="13824" width="11.42578125" style="27"/>
    <col min="13825" max="13825" width="4.5703125" style="27" customWidth="1"/>
    <col min="13826" max="13826" width="20.7109375" style="27" customWidth="1"/>
    <col min="13827" max="14080" width="11.42578125" style="27"/>
    <col min="14081" max="14081" width="4.5703125" style="27" customWidth="1"/>
    <col min="14082" max="14082" width="20.7109375" style="27" customWidth="1"/>
    <col min="14083" max="14336" width="11.42578125" style="27"/>
    <col min="14337" max="14337" width="4.5703125" style="27" customWidth="1"/>
    <col min="14338" max="14338" width="20.7109375" style="27" customWidth="1"/>
    <col min="14339" max="14592" width="11.42578125" style="27"/>
    <col min="14593" max="14593" width="4.5703125" style="27" customWidth="1"/>
    <col min="14594" max="14594" width="20.7109375" style="27" customWidth="1"/>
    <col min="14595" max="14848" width="11.42578125" style="27"/>
    <col min="14849" max="14849" width="4.5703125" style="27" customWidth="1"/>
    <col min="14850" max="14850" width="20.7109375" style="27" customWidth="1"/>
    <col min="14851" max="15104" width="11.42578125" style="27"/>
    <col min="15105" max="15105" width="4.5703125" style="27" customWidth="1"/>
    <col min="15106" max="15106" width="20.7109375" style="27" customWidth="1"/>
    <col min="15107" max="15360" width="11.42578125" style="27"/>
    <col min="15361" max="15361" width="4.5703125" style="27" customWidth="1"/>
    <col min="15362" max="15362" width="20.7109375" style="27" customWidth="1"/>
    <col min="15363" max="15616" width="11.42578125" style="27"/>
    <col min="15617" max="15617" width="4.5703125" style="27" customWidth="1"/>
    <col min="15618" max="15618" width="20.7109375" style="27" customWidth="1"/>
    <col min="15619" max="15872" width="11.42578125" style="27"/>
    <col min="15873" max="15873" width="4.5703125" style="27" customWidth="1"/>
    <col min="15874" max="15874" width="20.7109375" style="27" customWidth="1"/>
    <col min="15875" max="16128" width="11.42578125" style="27"/>
    <col min="16129" max="16129" width="4.5703125" style="27" customWidth="1"/>
    <col min="16130" max="16130" width="20.7109375" style="27" customWidth="1"/>
    <col min="16131" max="16384" width="11.42578125" style="27"/>
  </cols>
  <sheetData>
    <row r="1" spans="1:11" ht="31.5" customHeight="1" x14ac:dyDescent="0.2">
      <c r="A1" s="25"/>
      <c r="B1" s="38" t="s">
        <v>119</v>
      </c>
      <c r="C1" s="38"/>
      <c r="D1" s="38" t="s">
        <v>120</v>
      </c>
      <c r="E1" s="38"/>
      <c r="F1" s="38"/>
      <c r="G1" s="38" t="s">
        <v>121</v>
      </c>
      <c r="H1" s="39" t="s">
        <v>136</v>
      </c>
    </row>
    <row r="2" spans="1:11" ht="9.75" customHeight="1" x14ac:dyDescent="0.2"/>
    <row r="3" spans="1:11" ht="9.75" customHeight="1" x14ac:dyDescent="0.2"/>
    <row r="4" spans="1:11" ht="13.5" thickBot="1" x14ac:dyDescent="0.25">
      <c r="B4" s="40" t="s">
        <v>123</v>
      </c>
      <c r="D4" s="29" t="s">
        <v>124</v>
      </c>
    </row>
    <row r="5" spans="1:11" ht="17.25" customHeight="1" thickBot="1" x14ac:dyDescent="0.3">
      <c r="B5" s="30" t="s">
        <v>125</v>
      </c>
      <c r="C5" s="31" t="s">
        <v>16</v>
      </c>
      <c r="D5" s="31" t="s">
        <v>82</v>
      </c>
      <c r="E5" s="31" t="s">
        <v>96</v>
      </c>
      <c r="F5" s="31" t="s">
        <v>102</v>
      </c>
      <c r="G5" s="31" t="s">
        <v>126</v>
      </c>
      <c r="H5" s="32" t="s">
        <v>127</v>
      </c>
      <c r="J5" s="1" t="s">
        <v>2</v>
      </c>
      <c r="K5"/>
    </row>
    <row r="6" spans="1:11" ht="17.25" customHeight="1" x14ac:dyDescent="0.2">
      <c r="B6" s="33" t="s">
        <v>128</v>
      </c>
      <c r="C6" s="41">
        <v>187.22</v>
      </c>
      <c r="D6" s="41">
        <v>98.45</v>
      </c>
      <c r="E6" s="41">
        <v>32.85</v>
      </c>
      <c r="F6" s="41">
        <v>5.95</v>
      </c>
      <c r="G6" s="41">
        <v>4.76</v>
      </c>
      <c r="H6" s="42">
        <v>13.12</v>
      </c>
    </row>
    <row r="7" spans="1:11" ht="17.25" customHeight="1" x14ac:dyDescent="0.2">
      <c r="B7" s="33" t="s">
        <v>129</v>
      </c>
      <c r="C7" s="41">
        <v>102.3</v>
      </c>
      <c r="D7" s="41">
        <v>61.88</v>
      </c>
      <c r="E7" s="41">
        <v>5.95</v>
      </c>
      <c r="F7" s="41">
        <v>10.23</v>
      </c>
      <c r="G7" s="41">
        <v>2.38</v>
      </c>
      <c r="H7" s="43">
        <v>1.19</v>
      </c>
    </row>
    <row r="8" spans="1:11" ht="17.25" customHeight="1" x14ac:dyDescent="0.2">
      <c r="B8" s="33" t="s">
        <v>130</v>
      </c>
      <c r="C8" s="41">
        <v>21.85</v>
      </c>
      <c r="D8" s="41">
        <v>22.61</v>
      </c>
      <c r="E8" s="41">
        <v>5.95</v>
      </c>
      <c r="F8" s="41">
        <v>3.57</v>
      </c>
      <c r="G8" s="41">
        <v>7.14</v>
      </c>
      <c r="H8" s="43">
        <v>3.57</v>
      </c>
    </row>
    <row r="9" spans="1:11" ht="17.25" customHeight="1" x14ac:dyDescent="0.2">
      <c r="B9" s="33" t="s">
        <v>137</v>
      </c>
      <c r="C9" s="41">
        <v>2.4500000000000002</v>
      </c>
      <c r="D9" s="41">
        <v>2.48</v>
      </c>
      <c r="E9" s="41">
        <v>3.14</v>
      </c>
      <c r="F9" s="41">
        <v>5.46</v>
      </c>
      <c r="G9" s="41">
        <v>5.78</v>
      </c>
      <c r="H9" s="43">
        <v>8.27</v>
      </c>
    </row>
    <row r="10" spans="1:11" ht="17.25" customHeight="1" x14ac:dyDescent="0.2">
      <c r="B10" s="33" t="s">
        <v>131</v>
      </c>
      <c r="C10" s="41">
        <v>15.47</v>
      </c>
      <c r="D10" s="41">
        <v>23.8</v>
      </c>
      <c r="E10" s="41">
        <v>3.55</v>
      </c>
      <c r="F10" s="41">
        <v>4.76</v>
      </c>
      <c r="G10" s="41">
        <v>4.58</v>
      </c>
      <c r="H10" s="43">
        <v>9.52</v>
      </c>
    </row>
    <row r="11" spans="1:11" ht="17.25" customHeight="1" x14ac:dyDescent="0.2">
      <c r="B11" s="33" t="s">
        <v>132</v>
      </c>
      <c r="C11" s="41">
        <v>7.3</v>
      </c>
      <c r="D11" s="41">
        <v>17.850000000000001</v>
      </c>
      <c r="E11" s="41">
        <v>9.52</v>
      </c>
      <c r="F11" s="41">
        <v>2.38</v>
      </c>
      <c r="G11" s="41">
        <v>8.1199999999999992</v>
      </c>
      <c r="H11" s="43">
        <v>5.12</v>
      </c>
    </row>
    <row r="12" spans="1:11" ht="17.25" customHeight="1" x14ac:dyDescent="0.2">
      <c r="B12" s="33" t="s">
        <v>133</v>
      </c>
      <c r="C12" s="41">
        <v>15.89</v>
      </c>
      <c r="D12" s="41">
        <v>8.33</v>
      </c>
      <c r="E12" s="41">
        <v>10.119999999999999</v>
      </c>
      <c r="F12" s="41">
        <v>4.99</v>
      </c>
      <c r="G12" s="41">
        <v>8.33</v>
      </c>
      <c r="H12" s="43">
        <v>4.76</v>
      </c>
    </row>
    <row r="13" spans="1:11" ht="17.25" customHeight="1" thickBot="1" x14ac:dyDescent="0.25">
      <c r="B13" s="33" t="s">
        <v>134</v>
      </c>
      <c r="C13" s="27">
        <v>10.85</v>
      </c>
      <c r="D13" s="27">
        <v>8.33</v>
      </c>
      <c r="E13" s="27">
        <v>3.57</v>
      </c>
      <c r="F13" s="27">
        <v>8.33</v>
      </c>
      <c r="G13" s="27">
        <v>7.14</v>
      </c>
      <c r="H13" s="34">
        <v>5.65</v>
      </c>
    </row>
    <row r="14" spans="1:11" ht="17.25" customHeight="1" thickBot="1" x14ac:dyDescent="0.3">
      <c r="B14" s="35" t="s">
        <v>135</v>
      </c>
      <c r="C14" s="36">
        <f t="shared" ref="C14:H14" si="0">SUM(C6:C13)</f>
        <v>363.33000000000004</v>
      </c>
      <c r="D14" s="36">
        <f t="shared" si="0"/>
        <v>243.73000000000002</v>
      </c>
      <c r="E14" s="36">
        <f t="shared" si="0"/>
        <v>74.650000000000006</v>
      </c>
      <c r="F14" s="36">
        <f t="shared" si="0"/>
        <v>45.67</v>
      </c>
      <c r="G14" s="36">
        <f t="shared" si="0"/>
        <v>48.23</v>
      </c>
      <c r="H14" s="37">
        <f t="shared" si="0"/>
        <v>51.199999999999996</v>
      </c>
    </row>
  </sheetData>
  <hyperlinks>
    <hyperlink ref="J5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Header>&amp;LExcel 2010 - Das Handbuch&amp;R&amp;D</oddHeader>
    <oddFooter>&amp;L&amp;F&amp;R&amp;P/&amp;N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workbookViewId="0">
      <selection activeCell="H4" sqref="H4"/>
    </sheetView>
  </sheetViews>
  <sheetFormatPr baseColWidth="10" defaultRowHeight="12.75" x14ac:dyDescent="0.2"/>
  <cols>
    <col min="1" max="1" width="4.5703125" style="27" customWidth="1"/>
    <col min="2" max="2" width="20.7109375" style="27" customWidth="1"/>
    <col min="3" max="256" width="11.42578125" style="27"/>
    <col min="257" max="257" width="4.5703125" style="27" customWidth="1"/>
    <col min="258" max="258" width="20.7109375" style="27" customWidth="1"/>
    <col min="259" max="512" width="11.42578125" style="27"/>
    <col min="513" max="513" width="4.5703125" style="27" customWidth="1"/>
    <col min="514" max="514" width="20.7109375" style="27" customWidth="1"/>
    <col min="515" max="768" width="11.42578125" style="27"/>
    <col min="769" max="769" width="4.5703125" style="27" customWidth="1"/>
    <col min="770" max="770" width="20.7109375" style="27" customWidth="1"/>
    <col min="771" max="1024" width="11.42578125" style="27"/>
    <col min="1025" max="1025" width="4.5703125" style="27" customWidth="1"/>
    <col min="1026" max="1026" width="20.7109375" style="27" customWidth="1"/>
    <col min="1027" max="1280" width="11.42578125" style="27"/>
    <col min="1281" max="1281" width="4.5703125" style="27" customWidth="1"/>
    <col min="1282" max="1282" width="20.7109375" style="27" customWidth="1"/>
    <col min="1283" max="1536" width="11.42578125" style="27"/>
    <col min="1537" max="1537" width="4.5703125" style="27" customWidth="1"/>
    <col min="1538" max="1538" width="20.7109375" style="27" customWidth="1"/>
    <col min="1539" max="1792" width="11.42578125" style="27"/>
    <col min="1793" max="1793" width="4.5703125" style="27" customWidth="1"/>
    <col min="1794" max="1794" width="20.7109375" style="27" customWidth="1"/>
    <col min="1795" max="2048" width="11.42578125" style="27"/>
    <col min="2049" max="2049" width="4.5703125" style="27" customWidth="1"/>
    <col min="2050" max="2050" width="20.7109375" style="27" customWidth="1"/>
    <col min="2051" max="2304" width="11.42578125" style="27"/>
    <col min="2305" max="2305" width="4.5703125" style="27" customWidth="1"/>
    <col min="2306" max="2306" width="20.7109375" style="27" customWidth="1"/>
    <col min="2307" max="2560" width="11.42578125" style="27"/>
    <col min="2561" max="2561" width="4.5703125" style="27" customWidth="1"/>
    <col min="2562" max="2562" width="20.7109375" style="27" customWidth="1"/>
    <col min="2563" max="2816" width="11.42578125" style="27"/>
    <col min="2817" max="2817" width="4.5703125" style="27" customWidth="1"/>
    <col min="2818" max="2818" width="20.7109375" style="27" customWidth="1"/>
    <col min="2819" max="3072" width="11.42578125" style="27"/>
    <col min="3073" max="3073" width="4.5703125" style="27" customWidth="1"/>
    <col min="3074" max="3074" width="20.7109375" style="27" customWidth="1"/>
    <col min="3075" max="3328" width="11.42578125" style="27"/>
    <col min="3329" max="3329" width="4.5703125" style="27" customWidth="1"/>
    <col min="3330" max="3330" width="20.7109375" style="27" customWidth="1"/>
    <col min="3331" max="3584" width="11.42578125" style="27"/>
    <col min="3585" max="3585" width="4.5703125" style="27" customWidth="1"/>
    <col min="3586" max="3586" width="20.7109375" style="27" customWidth="1"/>
    <col min="3587" max="3840" width="11.42578125" style="27"/>
    <col min="3841" max="3841" width="4.5703125" style="27" customWidth="1"/>
    <col min="3842" max="3842" width="20.7109375" style="27" customWidth="1"/>
    <col min="3843" max="4096" width="11.42578125" style="27"/>
    <col min="4097" max="4097" width="4.5703125" style="27" customWidth="1"/>
    <col min="4098" max="4098" width="20.7109375" style="27" customWidth="1"/>
    <col min="4099" max="4352" width="11.42578125" style="27"/>
    <col min="4353" max="4353" width="4.5703125" style="27" customWidth="1"/>
    <col min="4354" max="4354" width="20.7109375" style="27" customWidth="1"/>
    <col min="4355" max="4608" width="11.42578125" style="27"/>
    <col min="4609" max="4609" width="4.5703125" style="27" customWidth="1"/>
    <col min="4610" max="4610" width="20.7109375" style="27" customWidth="1"/>
    <col min="4611" max="4864" width="11.42578125" style="27"/>
    <col min="4865" max="4865" width="4.5703125" style="27" customWidth="1"/>
    <col min="4866" max="4866" width="20.7109375" style="27" customWidth="1"/>
    <col min="4867" max="5120" width="11.42578125" style="27"/>
    <col min="5121" max="5121" width="4.5703125" style="27" customWidth="1"/>
    <col min="5122" max="5122" width="20.7109375" style="27" customWidth="1"/>
    <col min="5123" max="5376" width="11.42578125" style="27"/>
    <col min="5377" max="5377" width="4.5703125" style="27" customWidth="1"/>
    <col min="5378" max="5378" width="20.7109375" style="27" customWidth="1"/>
    <col min="5379" max="5632" width="11.42578125" style="27"/>
    <col min="5633" max="5633" width="4.5703125" style="27" customWidth="1"/>
    <col min="5634" max="5634" width="20.7109375" style="27" customWidth="1"/>
    <col min="5635" max="5888" width="11.42578125" style="27"/>
    <col min="5889" max="5889" width="4.5703125" style="27" customWidth="1"/>
    <col min="5890" max="5890" width="20.7109375" style="27" customWidth="1"/>
    <col min="5891" max="6144" width="11.42578125" style="27"/>
    <col min="6145" max="6145" width="4.5703125" style="27" customWidth="1"/>
    <col min="6146" max="6146" width="20.7109375" style="27" customWidth="1"/>
    <col min="6147" max="6400" width="11.42578125" style="27"/>
    <col min="6401" max="6401" width="4.5703125" style="27" customWidth="1"/>
    <col min="6402" max="6402" width="20.7109375" style="27" customWidth="1"/>
    <col min="6403" max="6656" width="11.42578125" style="27"/>
    <col min="6657" max="6657" width="4.5703125" style="27" customWidth="1"/>
    <col min="6658" max="6658" width="20.7109375" style="27" customWidth="1"/>
    <col min="6659" max="6912" width="11.42578125" style="27"/>
    <col min="6913" max="6913" width="4.5703125" style="27" customWidth="1"/>
    <col min="6914" max="6914" width="20.7109375" style="27" customWidth="1"/>
    <col min="6915" max="7168" width="11.42578125" style="27"/>
    <col min="7169" max="7169" width="4.5703125" style="27" customWidth="1"/>
    <col min="7170" max="7170" width="20.7109375" style="27" customWidth="1"/>
    <col min="7171" max="7424" width="11.42578125" style="27"/>
    <col min="7425" max="7425" width="4.5703125" style="27" customWidth="1"/>
    <col min="7426" max="7426" width="20.7109375" style="27" customWidth="1"/>
    <col min="7427" max="7680" width="11.42578125" style="27"/>
    <col min="7681" max="7681" width="4.5703125" style="27" customWidth="1"/>
    <col min="7682" max="7682" width="20.7109375" style="27" customWidth="1"/>
    <col min="7683" max="7936" width="11.42578125" style="27"/>
    <col min="7937" max="7937" width="4.5703125" style="27" customWidth="1"/>
    <col min="7938" max="7938" width="20.7109375" style="27" customWidth="1"/>
    <col min="7939" max="8192" width="11.42578125" style="27"/>
    <col min="8193" max="8193" width="4.5703125" style="27" customWidth="1"/>
    <col min="8194" max="8194" width="20.7109375" style="27" customWidth="1"/>
    <col min="8195" max="8448" width="11.42578125" style="27"/>
    <col min="8449" max="8449" width="4.5703125" style="27" customWidth="1"/>
    <col min="8450" max="8450" width="20.7109375" style="27" customWidth="1"/>
    <col min="8451" max="8704" width="11.42578125" style="27"/>
    <col min="8705" max="8705" width="4.5703125" style="27" customWidth="1"/>
    <col min="8706" max="8706" width="20.7109375" style="27" customWidth="1"/>
    <col min="8707" max="8960" width="11.42578125" style="27"/>
    <col min="8961" max="8961" width="4.5703125" style="27" customWidth="1"/>
    <col min="8962" max="8962" width="20.7109375" style="27" customWidth="1"/>
    <col min="8963" max="9216" width="11.42578125" style="27"/>
    <col min="9217" max="9217" width="4.5703125" style="27" customWidth="1"/>
    <col min="9218" max="9218" width="20.7109375" style="27" customWidth="1"/>
    <col min="9219" max="9472" width="11.42578125" style="27"/>
    <col min="9473" max="9473" width="4.5703125" style="27" customWidth="1"/>
    <col min="9474" max="9474" width="20.7109375" style="27" customWidth="1"/>
    <col min="9475" max="9728" width="11.42578125" style="27"/>
    <col min="9729" max="9729" width="4.5703125" style="27" customWidth="1"/>
    <col min="9730" max="9730" width="20.7109375" style="27" customWidth="1"/>
    <col min="9731" max="9984" width="11.42578125" style="27"/>
    <col min="9985" max="9985" width="4.5703125" style="27" customWidth="1"/>
    <col min="9986" max="9986" width="20.7109375" style="27" customWidth="1"/>
    <col min="9987" max="10240" width="11.42578125" style="27"/>
    <col min="10241" max="10241" width="4.5703125" style="27" customWidth="1"/>
    <col min="10242" max="10242" width="20.7109375" style="27" customWidth="1"/>
    <col min="10243" max="10496" width="11.42578125" style="27"/>
    <col min="10497" max="10497" width="4.5703125" style="27" customWidth="1"/>
    <col min="10498" max="10498" width="20.7109375" style="27" customWidth="1"/>
    <col min="10499" max="10752" width="11.42578125" style="27"/>
    <col min="10753" max="10753" width="4.5703125" style="27" customWidth="1"/>
    <col min="10754" max="10754" width="20.7109375" style="27" customWidth="1"/>
    <col min="10755" max="11008" width="11.42578125" style="27"/>
    <col min="11009" max="11009" width="4.5703125" style="27" customWidth="1"/>
    <col min="11010" max="11010" width="20.7109375" style="27" customWidth="1"/>
    <col min="11011" max="11264" width="11.42578125" style="27"/>
    <col min="11265" max="11265" width="4.5703125" style="27" customWidth="1"/>
    <col min="11266" max="11266" width="20.7109375" style="27" customWidth="1"/>
    <col min="11267" max="11520" width="11.42578125" style="27"/>
    <col min="11521" max="11521" width="4.5703125" style="27" customWidth="1"/>
    <col min="11522" max="11522" width="20.7109375" style="27" customWidth="1"/>
    <col min="11523" max="11776" width="11.42578125" style="27"/>
    <col min="11777" max="11777" width="4.5703125" style="27" customWidth="1"/>
    <col min="11778" max="11778" width="20.7109375" style="27" customWidth="1"/>
    <col min="11779" max="12032" width="11.42578125" style="27"/>
    <col min="12033" max="12033" width="4.5703125" style="27" customWidth="1"/>
    <col min="12034" max="12034" width="20.7109375" style="27" customWidth="1"/>
    <col min="12035" max="12288" width="11.42578125" style="27"/>
    <col min="12289" max="12289" width="4.5703125" style="27" customWidth="1"/>
    <col min="12290" max="12290" width="20.7109375" style="27" customWidth="1"/>
    <col min="12291" max="12544" width="11.42578125" style="27"/>
    <col min="12545" max="12545" width="4.5703125" style="27" customWidth="1"/>
    <col min="12546" max="12546" width="20.7109375" style="27" customWidth="1"/>
    <col min="12547" max="12800" width="11.42578125" style="27"/>
    <col min="12801" max="12801" width="4.5703125" style="27" customWidth="1"/>
    <col min="12802" max="12802" width="20.7109375" style="27" customWidth="1"/>
    <col min="12803" max="13056" width="11.42578125" style="27"/>
    <col min="13057" max="13057" width="4.5703125" style="27" customWidth="1"/>
    <col min="13058" max="13058" width="20.7109375" style="27" customWidth="1"/>
    <col min="13059" max="13312" width="11.42578125" style="27"/>
    <col min="13313" max="13313" width="4.5703125" style="27" customWidth="1"/>
    <col min="13314" max="13314" width="20.7109375" style="27" customWidth="1"/>
    <col min="13315" max="13568" width="11.42578125" style="27"/>
    <col min="13569" max="13569" width="4.5703125" style="27" customWidth="1"/>
    <col min="13570" max="13570" width="20.7109375" style="27" customWidth="1"/>
    <col min="13571" max="13824" width="11.42578125" style="27"/>
    <col min="13825" max="13825" width="4.5703125" style="27" customWidth="1"/>
    <col min="13826" max="13826" width="20.7109375" style="27" customWidth="1"/>
    <col min="13827" max="14080" width="11.42578125" style="27"/>
    <col min="14081" max="14081" width="4.5703125" style="27" customWidth="1"/>
    <col min="14082" max="14082" width="20.7109375" style="27" customWidth="1"/>
    <col min="14083" max="14336" width="11.42578125" style="27"/>
    <col min="14337" max="14337" width="4.5703125" style="27" customWidth="1"/>
    <col min="14338" max="14338" width="20.7109375" style="27" customWidth="1"/>
    <col min="14339" max="14592" width="11.42578125" style="27"/>
    <col min="14593" max="14593" width="4.5703125" style="27" customWidth="1"/>
    <col min="14594" max="14594" width="20.7109375" style="27" customWidth="1"/>
    <col min="14595" max="14848" width="11.42578125" style="27"/>
    <col min="14849" max="14849" width="4.5703125" style="27" customWidth="1"/>
    <col min="14850" max="14850" width="20.7109375" style="27" customWidth="1"/>
    <col min="14851" max="15104" width="11.42578125" style="27"/>
    <col min="15105" max="15105" width="4.5703125" style="27" customWidth="1"/>
    <col min="15106" max="15106" width="20.7109375" style="27" customWidth="1"/>
    <col min="15107" max="15360" width="11.42578125" style="27"/>
    <col min="15361" max="15361" width="4.5703125" style="27" customWidth="1"/>
    <col min="15362" max="15362" width="20.7109375" style="27" customWidth="1"/>
    <col min="15363" max="15616" width="11.42578125" style="27"/>
    <col min="15617" max="15617" width="4.5703125" style="27" customWidth="1"/>
    <col min="15618" max="15618" width="20.7109375" style="27" customWidth="1"/>
    <col min="15619" max="15872" width="11.42578125" style="27"/>
    <col min="15873" max="15873" width="4.5703125" style="27" customWidth="1"/>
    <col min="15874" max="15874" width="20.7109375" style="27" customWidth="1"/>
    <col min="15875" max="16128" width="11.42578125" style="27"/>
    <col min="16129" max="16129" width="4.5703125" style="27" customWidth="1"/>
    <col min="16130" max="16130" width="20.7109375" style="27" customWidth="1"/>
    <col min="16131" max="16384" width="11.42578125" style="27"/>
  </cols>
  <sheetData>
    <row r="1" spans="1:11" ht="31.5" customHeight="1" x14ac:dyDescent="0.2">
      <c r="A1" s="25"/>
      <c r="B1" s="26" t="s">
        <v>119</v>
      </c>
      <c r="C1" s="26"/>
      <c r="D1" s="26" t="s">
        <v>120</v>
      </c>
      <c r="E1" s="26"/>
      <c r="F1" s="26"/>
      <c r="G1" s="26" t="s">
        <v>121</v>
      </c>
      <c r="H1" s="27" t="s">
        <v>122</v>
      </c>
    </row>
    <row r="2" spans="1:11" ht="9.75" customHeight="1" x14ac:dyDescent="0.2"/>
    <row r="3" spans="1:11" ht="9.75" customHeight="1" x14ac:dyDescent="0.2"/>
    <row r="4" spans="1:11" ht="20.25" customHeight="1" thickBot="1" x14ac:dyDescent="0.25">
      <c r="B4" s="28" t="s">
        <v>123</v>
      </c>
      <c r="D4" s="29" t="s">
        <v>124</v>
      </c>
    </row>
    <row r="5" spans="1:11" ht="17.25" customHeight="1" thickBot="1" x14ac:dyDescent="0.3">
      <c r="B5" s="30" t="s">
        <v>125</v>
      </c>
      <c r="C5" s="31" t="s">
        <v>16</v>
      </c>
      <c r="D5" s="31" t="s">
        <v>82</v>
      </c>
      <c r="E5" s="31" t="s">
        <v>96</v>
      </c>
      <c r="F5" s="31" t="s">
        <v>102</v>
      </c>
      <c r="G5" s="31" t="s">
        <v>126</v>
      </c>
      <c r="H5" s="32" t="s">
        <v>127</v>
      </c>
      <c r="J5" s="1" t="s">
        <v>2</v>
      </c>
      <c r="K5"/>
    </row>
    <row r="6" spans="1:11" ht="17.25" customHeight="1" x14ac:dyDescent="0.2">
      <c r="B6" s="33" t="s">
        <v>128</v>
      </c>
      <c r="C6" s="41">
        <v>187.3</v>
      </c>
      <c r="D6" s="41">
        <v>88.52</v>
      </c>
      <c r="E6" s="41">
        <v>32.85</v>
      </c>
      <c r="F6" s="41">
        <v>20.23</v>
      </c>
      <c r="G6" s="41">
        <v>3.57</v>
      </c>
      <c r="H6" s="42">
        <v>8.99</v>
      </c>
    </row>
    <row r="7" spans="1:11" ht="17.25" customHeight="1" x14ac:dyDescent="0.2">
      <c r="B7" s="33" t="s">
        <v>129</v>
      </c>
      <c r="C7" s="41">
        <v>102.3</v>
      </c>
      <c r="D7" s="41">
        <v>53.55</v>
      </c>
      <c r="E7" s="41">
        <v>17.850000000000001</v>
      </c>
      <c r="F7" s="41">
        <v>10.23</v>
      </c>
      <c r="G7" s="41">
        <v>3.57</v>
      </c>
      <c r="H7" s="43">
        <v>2.38</v>
      </c>
    </row>
    <row r="8" spans="1:11" ht="17.25" customHeight="1" x14ac:dyDescent="0.2">
      <c r="B8" s="33" t="s">
        <v>130</v>
      </c>
      <c r="C8" s="41">
        <v>22.55</v>
      </c>
      <c r="D8" s="41">
        <v>13.09</v>
      </c>
      <c r="E8" s="41">
        <v>5.95</v>
      </c>
      <c r="F8" s="41">
        <v>9.52</v>
      </c>
      <c r="G8" s="41">
        <v>4.76</v>
      </c>
      <c r="H8" s="43">
        <v>10.71</v>
      </c>
    </row>
    <row r="9" spans="1:11" ht="17.25" customHeight="1" x14ac:dyDescent="0.2">
      <c r="B9" s="33" t="s">
        <v>131</v>
      </c>
      <c r="C9" s="41">
        <v>15.45</v>
      </c>
      <c r="D9" s="41">
        <v>14.28</v>
      </c>
      <c r="E9" s="41">
        <v>2.88</v>
      </c>
      <c r="F9" s="41">
        <v>3.57</v>
      </c>
      <c r="G9" s="41">
        <v>3.55</v>
      </c>
      <c r="H9" s="43">
        <v>9.52</v>
      </c>
    </row>
    <row r="10" spans="1:11" ht="17.25" customHeight="1" x14ac:dyDescent="0.2">
      <c r="B10" s="33" t="s">
        <v>132</v>
      </c>
      <c r="C10" s="41">
        <v>5.99</v>
      </c>
      <c r="D10" s="41">
        <v>13.09</v>
      </c>
      <c r="E10" s="41">
        <v>8.33</v>
      </c>
      <c r="F10" s="41">
        <v>10.71</v>
      </c>
      <c r="G10" s="41">
        <v>7.55</v>
      </c>
      <c r="H10" s="43">
        <v>2.3199999999999998</v>
      </c>
    </row>
    <row r="11" spans="1:11" ht="17.25" customHeight="1" x14ac:dyDescent="0.2">
      <c r="B11" s="33" t="s">
        <v>133</v>
      </c>
      <c r="C11" s="41">
        <v>14.58</v>
      </c>
      <c r="D11" s="41">
        <v>9.77</v>
      </c>
      <c r="E11" s="41">
        <v>9.1199999999999992</v>
      </c>
      <c r="F11" s="41">
        <v>6.01</v>
      </c>
      <c r="G11" s="41">
        <v>21.42</v>
      </c>
      <c r="H11" s="43">
        <v>19.04</v>
      </c>
    </row>
    <row r="12" spans="1:11" ht="17.25" customHeight="1" thickBot="1" x14ac:dyDescent="0.25">
      <c r="B12" s="33" t="s">
        <v>134</v>
      </c>
      <c r="C12" s="41">
        <v>12.99</v>
      </c>
      <c r="D12" s="41">
        <v>22.61</v>
      </c>
      <c r="E12" s="41">
        <v>8.33</v>
      </c>
      <c r="F12" s="41">
        <v>2.38</v>
      </c>
      <c r="G12" s="41">
        <v>17.850000000000001</v>
      </c>
      <c r="H12" s="44">
        <v>4.2</v>
      </c>
    </row>
    <row r="13" spans="1:11" ht="17.25" customHeight="1" thickBot="1" x14ac:dyDescent="0.3">
      <c r="B13" s="35" t="s">
        <v>135</v>
      </c>
      <c r="C13" s="36">
        <f t="shared" ref="C13:H13" si="0">SUM(C6:C12)</f>
        <v>361.16</v>
      </c>
      <c r="D13" s="36">
        <f t="shared" si="0"/>
        <v>214.91000000000003</v>
      </c>
      <c r="E13" s="36">
        <f t="shared" si="0"/>
        <v>85.310000000000016</v>
      </c>
      <c r="F13" s="36">
        <f t="shared" si="0"/>
        <v>62.650000000000006</v>
      </c>
      <c r="G13" s="36">
        <f t="shared" si="0"/>
        <v>62.27</v>
      </c>
      <c r="H13" s="37">
        <f t="shared" si="0"/>
        <v>57.160000000000004</v>
      </c>
    </row>
  </sheetData>
  <hyperlinks>
    <hyperlink ref="J5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Header>&amp;LExcel 2010 - Das Handbuch&amp;R&amp;D</oddHeader>
    <oddFooter>&amp;L&amp;F&amp;R&amp;P/&amp;N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Info</vt:lpstr>
      <vt:lpstr>Ausgaben</vt:lpstr>
      <vt:lpstr>AUS</vt:lpstr>
      <vt:lpstr>CH</vt:lpstr>
      <vt:lpstr>GER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2010 – Das Handbuch</dc:title>
  <dc:subject>Beispieldateien zu Kapitel 23: Teilergebnisse bilden und konsolidieren</dc:subject>
  <dc:creator>Helmut Schuster</dc:creator>
  <cp:lastModifiedBy>Jürgen Schwenk</cp:lastModifiedBy>
  <cp:lastPrinted>2010-07-11T16:26:35Z</cp:lastPrinted>
  <dcterms:created xsi:type="dcterms:W3CDTF">2003-04-19T12:40:19Z</dcterms:created>
  <dcterms:modified xsi:type="dcterms:W3CDTF">2010-09-15T14:22:59Z</dcterms:modified>
</cp:coreProperties>
</file>