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24615" windowHeight="11970"/>
  </bookViews>
  <sheets>
    <sheet name="Focus 1" sheetId="1" r:id="rId1"/>
    <sheet name="Basis 1" sheetId="2" r:id="rId2"/>
    <sheet name="Listen 1" sheetId="4" r:id="rId3"/>
    <sheet name="Daten 1" sheetId="5" r:id="rId4"/>
    <sheet name="Namensliste" sheetId="3" r:id="rId5"/>
  </sheets>
  <definedNames>
    <definedName name="rD1.Knoten">'Daten 1'!$K$11</definedName>
    <definedName name="rL1.CheckKurveA">'Listen 1'!$I$11</definedName>
    <definedName name="rL1.CheckKurveB">'Listen 1'!$I$12</definedName>
    <definedName name="rL1.CheckKurveC">'Listen 1'!$I$13</definedName>
    <definedName name="rL1.CheckKurveD">'Listen 1'!$I$14</definedName>
  </definedNames>
  <calcPr calcId="144525"/>
</workbook>
</file>

<file path=xl/calcChain.xml><?xml version="1.0" encoding="utf-8"?>
<calcChain xmlns="http://schemas.openxmlformats.org/spreadsheetml/2006/main">
  <c r="K12" i="2" l="1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" i="2"/>
  <c r="N40" i="2" l="1"/>
  <c r="O28" i="2"/>
  <c r="L66" i="2"/>
  <c r="N108" i="2"/>
  <c r="O96" i="2"/>
  <c r="L75" i="2"/>
  <c r="M52" i="2"/>
  <c r="N30" i="2"/>
  <c r="O18" i="2"/>
  <c r="L32" i="2"/>
  <c r="N98" i="2"/>
  <c r="O86" i="2"/>
  <c r="O30" i="2"/>
  <c r="M103" i="2"/>
  <c r="N70" i="2"/>
  <c r="O58" i="2"/>
  <c r="O80" i="2"/>
  <c r="M18" i="2"/>
  <c r="M54" i="2"/>
  <c r="N82" i="2"/>
  <c r="O32" i="2"/>
  <c r="N81" i="2"/>
  <c r="L95" i="2"/>
  <c r="N35" i="2"/>
  <c r="M12" i="2"/>
  <c r="L17" i="2"/>
  <c r="N71" i="2"/>
  <c r="O47" i="2"/>
  <c r="M88" i="2"/>
  <c r="N80" i="2"/>
  <c r="O68" i="2"/>
  <c r="L106" i="2"/>
  <c r="M82" i="2"/>
  <c r="N37" i="2"/>
  <c r="O37" i="2"/>
  <c r="L37" i="2"/>
  <c r="M33" i="2"/>
  <c r="O108" i="2"/>
  <c r="M67" i="2"/>
  <c r="M90" i="2"/>
  <c r="M105" i="2"/>
  <c r="L41" i="2"/>
  <c r="O71" i="2"/>
  <c r="M61" i="2"/>
  <c r="N107" i="2"/>
  <c r="M108" i="2"/>
  <c r="O39" i="2"/>
  <c r="M57" i="2"/>
  <c r="N106" i="2"/>
  <c r="M104" i="2"/>
  <c r="O13" i="2"/>
  <c r="L84" i="2"/>
  <c r="M84" i="2"/>
  <c r="N39" i="2"/>
  <c r="O15" i="2"/>
  <c r="N90" i="2"/>
  <c r="N48" i="2"/>
  <c r="O36" i="2"/>
  <c r="L74" i="2"/>
  <c r="M25" i="2"/>
  <c r="O104" i="2"/>
  <c r="M59" i="2"/>
  <c r="M71" i="2"/>
  <c r="N88" i="2"/>
  <c r="O76" i="2"/>
  <c r="L11" i="2"/>
  <c r="M42" i="2"/>
  <c r="N43" i="2"/>
  <c r="M76" i="2"/>
  <c r="M63" i="2"/>
  <c r="O77" i="2"/>
  <c r="O78" i="2"/>
  <c r="N110" i="2"/>
  <c r="M35" i="2"/>
  <c r="L35" i="2"/>
  <c r="N89" i="2"/>
  <c r="O89" i="2"/>
  <c r="L103" i="2"/>
  <c r="M91" i="2"/>
  <c r="M72" i="2"/>
  <c r="M26" i="2"/>
  <c r="L25" i="2"/>
  <c r="N79" i="2"/>
  <c r="O55" i="2"/>
  <c r="L93" i="2"/>
  <c r="O48" i="2"/>
  <c r="L65" i="2"/>
  <c r="M49" i="2"/>
  <c r="L58" i="2"/>
  <c r="O93" i="2"/>
  <c r="N68" i="2"/>
  <c r="M11" i="2"/>
  <c r="M73" i="2"/>
  <c r="L49" i="2"/>
  <c r="N103" i="2"/>
  <c r="O79" i="2"/>
  <c r="L53" i="2"/>
  <c r="M16" i="2"/>
  <c r="O100" i="2"/>
  <c r="M53" i="2"/>
  <c r="L15" i="2"/>
  <c r="N69" i="2"/>
  <c r="O69" i="2"/>
  <c r="L101" i="2"/>
  <c r="M86" i="2"/>
  <c r="N41" i="2"/>
  <c r="O41" i="2"/>
  <c r="L23" i="2"/>
  <c r="O29" i="2"/>
  <c r="L105" i="2"/>
  <c r="N36" i="2"/>
  <c r="N99" i="2"/>
  <c r="L86" i="2"/>
  <c r="L73" i="2"/>
  <c r="M83" i="2"/>
  <c r="L99" i="2"/>
  <c r="M87" i="2"/>
  <c r="N54" i="2"/>
  <c r="O42" i="2"/>
  <c r="L56" i="2"/>
  <c r="M45" i="2"/>
  <c r="O51" i="2"/>
  <c r="L89" i="2"/>
  <c r="L20" i="2"/>
  <c r="N86" i="2"/>
  <c r="O74" i="2"/>
  <c r="L88" i="2"/>
  <c r="O61" i="2"/>
  <c r="O83" i="2"/>
  <c r="M32" i="2"/>
  <c r="M109" i="2"/>
  <c r="N52" i="2"/>
  <c r="O40" i="2"/>
  <c r="L78" i="2"/>
  <c r="O109" i="2"/>
  <c r="N24" i="2"/>
  <c r="O12" i="2"/>
  <c r="L50" i="2"/>
  <c r="N60" i="2"/>
  <c r="L59" i="2"/>
  <c r="N14" i="2"/>
  <c r="L16" i="2"/>
  <c r="O26" i="2"/>
  <c r="L27" i="2"/>
  <c r="O81" i="2"/>
  <c r="N50" i="2"/>
  <c r="M68" i="2"/>
  <c r="N25" i="2"/>
  <c r="O25" i="2"/>
  <c r="L39" i="2"/>
  <c r="N93" i="2"/>
  <c r="O110" i="2"/>
  <c r="L60" i="2"/>
  <c r="M46" i="2"/>
  <c r="N15" i="2"/>
  <c r="M34" i="2"/>
  <c r="L29" i="2"/>
  <c r="N83" i="2"/>
  <c r="M40" i="2"/>
  <c r="L100" i="2"/>
  <c r="M100" i="2"/>
  <c r="N55" i="2"/>
  <c r="M107" i="2"/>
  <c r="M56" i="2"/>
  <c r="N95" i="2"/>
  <c r="L109" i="2"/>
  <c r="M75" i="2"/>
  <c r="L108" i="2"/>
  <c r="N63" i="2"/>
  <c r="L77" i="2"/>
  <c r="L38" i="2"/>
  <c r="N21" i="2"/>
  <c r="O14" i="2"/>
  <c r="N104" i="2"/>
  <c r="O92" i="2"/>
  <c r="M37" i="2"/>
  <c r="M106" i="2"/>
  <c r="N61" i="2"/>
  <c r="O46" i="2"/>
  <c r="L28" i="2"/>
  <c r="N94" i="2"/>
  <c r="O82" i="2"/>
  <c r="L96" i="2"/>
  <c r="M96" i="2"/>
  <c r="N51" i="2"/>
  <c r="N59" i="2"/>
  <c r="L68" i="2"/>
  <c r="M64" i="2"/>
  <c r="N23" i="2"/>
  <c r="N109" i="2"/>
  <c r="L76" i="2"/>
  <c r="N31" i="2"/>
  <c r="L45" i="2"/>
  <c r="N77" i="2"/>
  <c r="L44" i="2"/>
  <c r="O98" i="2"/>
  <c r="N91" i="2"/>
  <c r="O43" i="2"/>
  <c r="L81" i="2"/>
  <c r="M66" i="2"/>
  <c r="N12" i="2"/>
  <c r="M17" i="2"/>
  <c r="M78" i="2"/>
  <c r="N33" i="2"/>
  <c r="O33" i="2"/>
  <c r="L47" i="2"/>
  <c r="N101" i="2"/>
  <c r="M81" i="2"/>
  <c r="O27" i="2"/>
  <c r="M31" i="2"/>
  <c r="N32" i="2"/>
  <c r="L62" i="2"/>
  <c r="M28" i="2"/>
  <c r="N42" i="2"/>
  <c r="M102" i="2"/>
  <c r="N57" i="2"/>
  <c r="O57" i="2"/>
  <c r="L71" i="2"/>
  <c r="M44" i="2"/>
  <c r="N75" i="2"/>
  <c r="L92" i="2"/>
  <c r="M92" i="2"/>
  <c r="N47" i="2"/>
  <c r="O23" i="2"/>
  <c r="L61" i="2"/>
  <c r="M23" i="2"/>
  <c r="L22" i="2"/>
  <c r="M41" i="2"/>
  <c r="L33" i="2"/>
  <c r="N87" i="2"/>
  <c r="L72" i="2"/>
  <c r="O67" i="2"/>
  <c r="M93" i="2"/>
  <c r="O24" i="2"/>
  <c r="L40" i="2"/>
  <c r="O35" i="2"/>
  <c r="M48" i="2"/>
  <c r="O38" i="2"/>
  <c r="O107" i="2"/>
  <c r="M43" i="2"/>
  <c r="L34" i="2"/>
  <c r="N76" i="2"/>
  <c r="O64" i="2"/>
  <c r="L43" i="2"/>
  <c r="N97" i="2"/>
  <c r="O97" i="2"/>
  <c r="O11" i="2"/>
  <c r="M99" i="2"/>
  <c r="N66" i="2"/>
  <c r="O54" i="2"/>
  <c r="M77" i="2"/>
  <c r="M65" i="2"/>
  <c r="O45" i="2"/>
  <c r="O91" i="2"/>
  <c r="M14" i="2"/>
  <c r="L18" i="2"/>
  <c r="N28" i="2"/>
  <c r="M94" i="2"/>
  <c r="O49" i="2"/>
  <c r="M27" i="2"/>
  <c r="O95" i="2"/>
  <c r="M50" i="2"/>
  <c r="O17" i="2"/>
  <c r="N85" i="2"/>
  <c r="M51" i="2"/>
  <c r="M60" i="2"/>
  <c r="O53" i="2"/>
  <c r="L67" i="2"/>
  <c r="M36" i="2"/>
  <c r="N22" i="2"/>
  <c r="M69" i="2"/>
  <c r="L24" i="2"/>
  <c r="L54" i="2"/>
  <c r="O19" i="2"/>
  <c r="L57" i="2"/>
  <c r="M13" i="2"/>
  <c r="O87" i="2"/>
  <c r="M47" i="2"/>
  <c r="L14" i="2"/>
  <c r="M15" i="2"/>
  <c r="O59" i="2"/>
  <c r="L97" i="2"/>
  <c r="M85" i="2"/>
  <c r="O63" i="2"/>
  <c r="N96" i="2"/>
  <c r="M22" i="2"/>
  <c r="N53" i="2"/>
  <c r="O31" i="2"/>
  <c r="N64" i="2"/>
  <c r="L90" i="2"/>
  <c r="L30" i="2"/>
  <c r="N72" i="2"/>
  <c r="O60" i="2"/>
  <c r="L98" i="2"/>
  <c r="M74" i="2"/>
  <c r="N29" i="2"/>
  <c r="L107" i="2"/>
  <c r="M95" i="2"/>
  <c r="N62" i="2"/>
  <c r="O50" i="2"/>
  <c r="L64" i="2"/>
  <c r="M55" i="2"/>
  <c r="N19" i="2"/>
  <c r="O94" i="2"/>
  <c r="L36" i="2"/>
  <c r="N102" i="2"/>
  <c r="O90" i="2"/>
  <c r="N45" i="2"/>
  <c r="L12" i="2"/>
  <c r="O66" i="2"/>
  <c r="M80" i="2"/>
  <c r="N13" i="2"/>
  <c r="M79" i="2"/>
  <c r="O34" i="2"/>
  <c r="M20" i="2"/>
  <c r="O62" i="2"/>
  <c r="N67" i="2"/>
  <c r="L70" i="2"/>
  <c r="N73" i="2"/>
  <c r="L55" i="2"/>
  <c r="O20" i="2"/>
  <c r="O88" i="2"/>
  <c r="O99" i="2"/>
  <c r="O70" i="2"/>
  <c r="N20" i="2"/>
  <c r="L46" i="2"/>
  <c r="L83" i="2"/>
  <c r="M70" i="2"/>
  <c r="N38" i="2"/>
  <c r="M24" i="2"/>
  <c r="M21" i="2"/>
  <c r="N49" i="2"/>
  <c r="L63" i="2"/>
  <c r="N18" i="2"/>
  <c r="L85" i="2"/>
  <c r="N17" i="2"/>
  <c r="L31" i="2"/>
  <c r="O85" i="2"/>
  <c r="M97" i="2"/>
  <c r="O21" i="2"/>
  <c r="L13" i="2"/>
  <c r="O75" i="2"/>
  <c r="N11" i="2"/>
  <c r="M101" i="2"/>
  <c r="N44" i="2"/>
  <c r="O16" i="2"/>
  <c r="M110" i="2"/>
  <c r="N65" i="2"/>
  <c r="O65" i="2"/>
  <c r="L79" i="2"/>
  <c r="M62" i="2"/>
  <c r="N34" i="2"/>
  <c r="O22" i="2"/>
  <c r="L51" i="2"/>
  <c r="N105" i="2"/>
  <c r="O105" i="2"/>
  <c r="L87" i="2"/>
  <c r="L21" i="2"/>
  <c r="O84" i="2"/>
  <c r="M98" i="2"/>
  <c r="M30" i="2"/>
  <c r="M38" i="2"/>
  <c r="O52" i="2"/>
  <c r="O103" i="2"/>
  <c r="L102" i="2"/>
  <c r="L52" i="2"/>
  <c r="M29" i="2"/>
  <c r="O106" i="2"/>
  <c r="M19" i="2"/>
  <c r="N26" i="2"/>
  <c r="N16" i="2"/>
  <c r="M58" i="2"/>
  <c r="L42" i="2"/>
  <c r="N84" i="2"/>
  <c r="O72" i="2"/>
  <c r="L110" i="2"/>
  <c r="N74" i="2"/>
  <c r="N56" i="2"/>
  <c r="O44" i="2"/>
  <c r="L82" i="2"/>
  <c r="N92" i="2"/>
  <c r="M39" i="2"/>
  <c r="N78" i="2"/>
  <c r="L80" i="2"/>
  <c r="N27" i="2"/>
  <c r="L91" i="2"/>
  <c r="N46" i="2"/>
  <c r="L48" i="2"/>
  <c r="O102" i="2"/>
  <c r="M89" i="2"/>
  <c r="O101" i="2"/>
  <c r="L19" i="2"/>
  <c r="O73" i="2"/>
  <c r="N58" i="2"/>
  <c r="N100" i="2"/>
  <c r="L104" i="2"/>
  <c r="L26" i="2"/>
  <c r="L94" i="2"/>
  <c r="L69" i="2"/>
  <c r="O56" i="2"/>
</calcChain>
</file>

<file path=xl/sharedStrings.xml><?xml version="1.0" encoding="utf-8"?>
<sst xmlns="http://schemas.openxmlformats.org/spreadsheetml/2006/main" count="23" uniqueCount="15">
  <si>
    <t>Lernkurve A</t>
  </si>
  <si>
    <t>Lernkurve B</t>
  </si>
  <si>
    <t>Lernkurve C</t>
  </si>
  <si>
    <t>Lernkurve D</t>
  </si>
  <si>
    <t>Tag</t>
  </si>
  <si>
    <t>rL1.CheckKurveA</t>
  </si>
  <si>
    <t>rL1.CheckKurveB</t>
  </si>
  <si>
    <t>rL1.CheckKurveC</t>
  </si>
  <si>
    <t>rL1.CheckKurveD</t>
  </si>
  <si>
    <t>rD1.Knoten</t>
  </si>
  <si>
    <t>='Daten 1'!$K$11</t>
  </si>
  <si>
    <t>='Listen 1'!$I$11</t>
  </si>
  <si>
    <t>='Listen 1'!$I$12</t>
  </si>
  <si>
    <t>='Listen 1'!$I$13</t>
  </si>
  <si>
    <t>='Listen 1'!$I$14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</si>
</sst>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dd/mm/yy;@"/>
    <numFmt numFmtId="166" formatCode="0.0"/>
    <numFmt numFmtId="167" formatCode="00"/>
    <numFmt numFmtId="168" formatCode="&quot;Tag &quot;000"/>
  </numFmts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i/>
      <sz val="9"/>
      <color rgb="FF0000FF"/>
      <name val="Calibri"/>
      <family val="2"/>
    </font>
    <font>
      <i/>
      <sz val="10"/>
      <color rgb="FF0000FF"/>
      <name val="Calibri"/>
      <family val="2"/>
    </font>
    <font>
      <sz val="9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textRotation="90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6" fontId="0" fillId="3" borderId="2" xfId="0" applyNumberFormat="1" applyFill="1" applyBorder="1" applyAlignment="1">
      <alignment horizontal="center" vertical="center"/>
    </xf>
    <xf numFmtId="0" fontId="0" fillId="0" borderId="0" xfId="0" applyNumberFormat="1"/>
    <xf numFmtId="168" fontId="0" fillId="0" borderId="0" xfId="0" applyNumberFormat="1" applyAlignment="1">
      <alignment vertical="center"/>
    </xf>
    <xf numFmtId="168" fontId="1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8" fontId="0" fillId="3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168" fontId="1" fillId="5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166" fontId="5" fillId="6" borderId="2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vertical="center"/>
    </xf>
    <xf numFmtId="0" fontId="1" fillId="7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578859460749246E-2"/>
          <c:y val="0.18704527876044527"/>
          <c:w val="0.86406824146981664"/>
          <c:h val="0.58274259195861278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1'!$L$10</c:f>
              <c:strCache>
                <c:ptCount val="1"/>
                <c:pt idx="0">
                  <c:v>rL1.CheckKurveA</c:v>
                </c:pt>
              </c:strCache>
            </c:strRef>
          </c:tx>
          <c:spPr>
            <a:ln>
              <a:solidFill>
                <a:srgbClr val="0000FF"/>
              </a:solidFill>
            </a:ln>
            <a:effectLst>
              <a:outerShdw blurRad="50800" dist="254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'Basis 1'!$K$11:$K$110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1'!$L$11:$L$110</c:f>
              <c:numCache>
                <c:formatCode>0,0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'Basis 1'!$M$10</c:f>
              <c:strCache>
                <c:ptCount val="1"/>
                <c:pt idx="0">
                  <c:v>rL1.CheckKurveB</c:v>
                </c:pt>
              </c:strCache>
            </c:strRef>
          </c:tx>
          <c:spPr>
            <a:ln>
              <a:solidFill>
                <a:srgbClr val="C000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'Basis 1'!$K$11:$K$110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1'!$M$11:$M$110</c:f>
              <c:numCache>
                <c:formatCode>0,0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'Basis 1'!$K$11:$K$110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1'!$N$11:$N$110</c:f>
              <c:numCache>
                <c:formatCode>0,0</c:formatCode>
                <c:ptCount val="100"/>
                <c:pt idx="0">
                  <c:v>20</c:v>
                </c:pt>
                <c:pt idx="1">
                  <c:v>21</c:v>
                </c:pt>
                <c:pt idx="2">
                  <c:v>23</c:v>
                </c:pt>
                <c:pt idx="3">
                  <c:v>26</c:v>
                </c:pt>
                <c:pt idx="4">
                  <c:v>30</c:v>
                </c:pt>
                <c:pt idx="5">
                  <c:v>35</c:v>
                </c:pt>
                <c:pt idx="6">
                  <c:v>41</c:v>
                </c:pt>
                <c:pt idx="7">
                  <c:v>48</c:v>
                </c:pt>
                <c:pt idx="8">
                  <c:v>56</c:v>
                </c:pt>
                <c:pt idx="9">
                  <c:v>65</c:v>
                </c:pt>
                <c:pt idx="10">
                  <c:v>75</c:v>
                </c:pt>
                <c:pt idx="11">
                  <c:v>78</c:v>
                </c:pt>
                <c:pt idx="12">
                  <c:v>80</c:v>
                </c:pt>
                <c:pt idx="13">
                  <c:v>82</c:v>
                </c:pt>
                <c:pt idx="14">
                  <c:v>84</c:v>
                </c:pt>
                <c:pt idx="15">
                  <c:v>86</c:v>
                </c:pt>
                <c:pt idx="16">
                  <c:v>87</c:v>
                </c:pt>
                <c:pt idx="17">
                  <c:v>88</c:v>
                </c:pt>
                <c:pt idx="18">
                  <c:v>89</c:v>
                </c:pt>
                <c:pt idx="19">
                  <c:v>90</c:v>
                </c:pt>
                <c:pt idx="20">
                  <c:v>91</c:v>
                </c:pt>
                <c:pt idx="21">
                  <c:v>90</c:v>
                </c:pt>
                <c:pt idx="22">
                  <c:v>89</c:v>
                </c:pt>
                <c:pt idx="23">
                  <c:v>88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  <c:pt idx="43">
                  <c:v>88</c:v>
                </c:pt>
                <c:pt idx="44">
                  <c:v>88</c:v>
                </c:pt>
                <c:pt idx="45">
                  <c:v>88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87</c:v>
                </c:pt>
                <c:pt idx="50">
                  <c:v>86</c:v>
                </c:pt>
                <c:pt idx="51">
                  <c:v>85</c:v>
                </c:pt>
                <c:pt idx="52">
                  <c:v>84</c:v>
                </c:pt>
                <c:pt idx="53">
                  <c:v>83</c:v>
                </c:pt>
                <c:pt idx="54">
                  <c:v>82</c:v>
                </c:pt>
                <c:pt idx="55">
                  <c:v>81</c:v>
                </c:pt>
                <c:pt idx="56">
                  <c:v>80</c:v>
                </c:pt>
                <c:pt idx="57">
                  <c:v>82</c:v>
                </c:pt>
                <c:pt idx="58">
                  <c:v>84</c:v>
                </c:pt>
                <c:pt idx="59">
                  <c:v>86</c:v>
                </c:pt>
                <c:pt idx="60">
                  <c:v>87</c:v>
                </c:pt>
                <c:pt idx="61">
                  <c:v>87.3</c:v>
                </c:pt>
                <c:pt idx="62">
                  <c:v>87.6</c:v>
                </c:pt>
                <c:pt idx="63">
                  <c:v>87.9</c:v>
                </c:pt>
                <c:pt idx="64">
                  <c:v>88.2</c:v>
                </c:pt>
                <c:pt idx="65">
                  <c:v>88.5</c:v>
                </c:pt>
                <c:pt idx="66">
                  <c:v>88.8</c:v>
                </c:pt>
                <c:pt idx="67">
                  <c:v>88.5</c:v>
                </c:pt>
                <c:pt idx="68">
                  <c:v>88.2</c:v>
                </c:pt>
                <c:pt idx="69">
                  <c:v>87.9</c:v>
                </c:pt>
                <c:pt idx="70">
                  <c:v>87.6</c:v>
                </c:pt>
                <c:pt idx="71">
                  <c:v>87.3</c:v>
                </c:pt>
                <c:pt idx="72">
                  <c:v>87</c:v>
                </c:pt>
                <c:pt idx="73">
                  <c:v>86.7</c:v>
                </c:pt>
                <c:pt idx="74">
                  <c:v>86.4</c:v>
                </c:pt>
                <c:pt idx="75">
                  <c:v>86.1</c:v>
                </c:pt>
                <c:pt idx="76">
                  <c:v>85.8</c:v>
                </c:pt>
                <c:pt idx="77">
                  <c:v>85.5</c:v>
                </c:pt>
                <c:pt idx="78">
                  <c:v>85.2</c:v>
                </c:pt>
                <c:pt idx="79">
                  <c:v>84.9</c:v>
                </c:pt>
                <c:pt idx="80">
                  <c:v>84.6</c:v>
                </c:pt>
                <c:pt idx="81">
                  <c:v>84.3</c:v>
                </c:pt>
                <c:pt idx="82">
                  <c:v>84</c:v>
                </c:pt>
                <c:pt idx="83">
                  <c:v>83.7</c:v>
                </c:pt>
                <c:pt idx="84">
                  <c:v>83.4</c:v>
                </c:pt>
                <c:pt idx="85">
                  <c:v>83.100000000000094</c:v>
                </c:pt>
                <c:pt idx="86">
                  <c:v>82.800000000000097</c:v>
                </c:pt>
                <c:pt idx="87">
                  <c:v>82.500000000000099</c:v>
                </c:pt>
                <c:pt idx="88">
                  <c:v>82.200000000000102</c:v>
                </c:pt>
                <c:pt idx="89">
                  <c:v>81.900000000000105</c:v>
                </c:pt>
                <c:pt idx="90">
                  <c:v>81.600000000000094</c:v>
                </c:pt>
                <c:pt idx="91">
                  <c:v>81.300000000000097</c:v>
                </c:pt>
                <c:pt idx="92">
                  <c:v>81</c:v>
                </c:pt>
                <c:pt idx="93">
                  <c:v>81</c:v>
                </c:pt>
                <c:pt idx="94">
                  <c:v>81</c:v>
                </c:pt>
                <c:pt idx="95">
                  <c:v>81</c:v>
                </c:pt>
                <c:pt idx="96">
                  <c:v>81</c:v>
                </c:pt>
                <c:pt idx="97">
                  <c:v>81</c:v>
                </c:pt>
                <c:pt idx="98">
                  <c:v>81</c:v>
                </c:pt>
                <c:pt idx="99">
                  <c:v>81</c:v>
                </c:pt>
              </c:numCache>
            </c:numRef>
          </c:val>
          <c:smooth val="0"/>
        </c:ser>
        <c:ser>
          <c:idx val="3"/>
          <c:order val="3"/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'Basis 1'!$K$11:$K$110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1'!$O$11:$O$110</c:f>
              <c:numCache>
                <c:formatCode>0,0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451520"/>
        <c:axId val="213453056"/>
      </c:lineChart>
      <c:catAx>
        <c:axId val="2134515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Standard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213453056"/>
        <c:crosses val="autoZero"/>
        <c:auto val="1"/>
        <c:lblAlgn val="ctr"/>
        <c:lblOffset val="100"/>
        <c:tickLblSkip val="7"/>
        <c:tickMarkSkip val="7"/>
        <c:noMultiLvlLbl val="0"/>
      </c:catAx>
      <c:valAx>
        <c:axId val="213453056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&quot; %&quot;;;" sourceLinked="0"/>
        <c:majorTickMark val="out"/>
        <c:minorTickMark val="none"/>
        <c:tickLblPos val="nextTo"/>
        <c:crossAx val="213451520"/>
        <c:crosses val="autoZero"/>
        <c:crossBetween val="between"/>
      </c:valAx>
    </c:plotArea>
    <c:plotVisOnly val="1"/>
    <c:dispBlanksAs val="gap"/>
    <c:showDLblsOverMax val="0"/>
  </c:chart>
  <c:spPr>
    <a:gradFill flip="none" rotWithShape="1">
      <a:gsLst>
        <a:gs pos="0">
          <a:srgbClr val="EEECE1">
            <a:lumMod val="75000"/>
          </a:srgbClr>
        </a:gs>
        <a:gs pos="50000">
          <a:schemeClr val="bg2">
            <a:lumMod val="90000"/>
          </a:schemeClr>
        </a:gs>
      </a:gsLst>
      <a:lin ang="10800000" scaled="1"/>
      <a:tileRect/>
    </a:gra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6981"/>
          <c:w val="0.82705499162002361"/>
          <c:h val="0.72710042823594423"/>
        </c:manualLayout>
      </c:layout>
      <c:lineChart>
        <c:grouping val="standard"/>
        <c:varyColors val="0"/>
        <c:ser>
          <c:idx val="1"/>
          <c:order val="0"/>
          <c:tx>
            <c:strRef>
              <c:f>'Daten 1'!$L$11</c:f>
              <c:strCache>
                <c:ptCount val="1"/>
                <c:pt idx="0">
                  <c:v>Lernkurve A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1'!$L$12:$L$111</c:f>
              <c:numCache>
                <c:formatCode>0,0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468672"/>
        <c:axId val="213470208"/>
      </c:lineChart>
      <c:catAx>
        <c:axId val="213468672"/>
        <c:scaling>
          <c:orientation val="minMax"/>
        </c:scaling>
        <c:delete val="1"/>
        <c:axPos val="b"/>
        <c:majorTickMark val="out"/>
        <c:minorTickMark val="none"/>
        <c:tickLblPos val="nextTo"/>
        <c:crossAx val="213470208"/>
        <c:crosses val="autoZero"/>
        <c:auto val="1"/>
        <c:lblAlgn val="ctr"/>
        <c:lblOffset val="100"/>
        <c:noMultiLvlLbl val="0"/>
      </c:catAx>
      <c:valAx>
        <c:axId val="213470208"/>
        <c:scaling>
          <c:orientation val="minMax"/>
          <c:max val="100"/>
          <c:min val="0"/>
        </c:scaling>
        <c:delete val="1"/>
        <c:axPos val="l"/>
        <c:numFmt formatCode="0,0" sourceLinked="1"/>
        <c:majorTickMark val="out"/>
        <c:minorTickMark val="none"/>
        <c:tickLblPos val="nextTo"/>
        <c:crossAx val="213468672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6992"/>
          <c:w val="0.82705499162002361"/>
          <c:h val="0.72710042823594423"/>
        </c:manualLayout>
      </c:layout>
      <c:lineChart>
        <c:grouping val="standard"/>
        <c:varyColors val="0"/>
        <c:ser>
          <c:idx val="1"/>
          <c:order val="0"/>
          <c:tx>
            <c:strRef>
              <c:f>'Daten 1'!$M$11</c:f>
              <c:strCache>
                <c:ptCount val="1"/>
                <c:pt idx="0">
                  <c:v>Lernkurve B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'Daten 1'!$M$12:$M$111</c:f>
              <c:numCache>
                <c:formatCode>0,0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76</c:v>
                </c:pt>
                <c:pt idx="6">
                  <c:v>74</c:v>
                </c:pt>
                <c:pt idx="7">
                  <c:v>72</c:v>
                </c:pt>
                <c:pt idx="8">
                  <c:v>70</c:v>
                </c:pt>
                <c:pt idx="9">
                  <c:v>69</c:v>
                </c:pt>
                <c:pt idx="10">
                  <c:v>68</c:v>
                </c:pt>
                <c:pt idx="11">
                  <c:v>68</c:v>
                </c:pt>
                <c:pt idx="12">
                  <c:v>69</c:v>
                </c:pt>
                <c:pt idx="13">
                  <c:v>75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82</c:v>
                </c:pt>
                <c:pt idx="33">
                  <c:v>84</c:v>
                </c:pt>
                <c:pt idx="34">
                  <c:v>85</c:v>
                </c:pt>
                <c:pt idx="35">
                  <c:v>85</c:v>
                </c:pt>
                <c:pt idx="36">
                  <c:v>85</c:v>
                </c:pt>
                <c:pt idx="37">
                  <c:v>85</c:v>
                </c:pt>
                <c:pt idx="38">
                  <c:v>85</c:v>
                </c:pt>
                <c:pt idx="39">
                  <c:v>85</c:v>
                </c:pt>
                <c:pt idx="40">
                  <c:v>85</c:v>
                </c:pt>
                <c:pt idx="41">
                  <c:v>85</c:v>
                </c:pt>
                <c:pt idx="42">
                  <c:v>85</c:v>
                </c:pt>
                <c:pt idx="43">
                  <c:v>85</c:v>
                </c:pt>
                <c:pt idx="44">
                  <c:v>86</c:v>
                </c:pt>
                <c:pt idx="45">
                  <c:v>87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88</c:v>
                </c:pt>
                <c:pt idx="50">
                  <c:v>88</c:v>
                </c:pt>
                <c:pt idx="51">
                  <c:v>88</c:v>
                </c:pt>
                <c:pt idx="52">
                  <c:v>87</c:v>
                </c:pt>
                <c:pt idx="53">
                  <c:v>85</c:v>
                </c:pt>
                <c:pt idx="54">
                  <c:v>83</c:v>
                </c:pt>
                <c:pt idx="55">
                  <c:v>82</c:v>
                </c:pt>
                <c:pt idx="56">
                  <c:v>81</c:v>
                </c:pt>
                <c:pt idx="57">
                  <c:v>80</c:v>
                </c:pt>
                <c:pt idx="58">
                  <c:v>78.5</c:v>
                </c:pt>
                <c:pt idx="59">
                  <c:v>77</c:v>
                </c:pt>
                <c:pt idx="60">
                  <c:v>75.5</c:v>
                </c:pt>
                <c:pt idx="61">
                  <c:v>74</c:v>
                </c:pt>
                <c:pt idx="62">
                  <c:v>72.5</c:v>
                </c:pt>
                <c:pt idx="63">
                  <c:v>71</c:v>
                </c:pt>
                <c:pt idx="64">
                  <c:v>69.5</c:v>
                </c:pt>
                <c:pt idx="65">
                  <c:v>68</c:v>
                </c:pt>
                <c:pt idx="66">
                  <c:v>66.5</c:v>
                </c:pt>
                <c:pt idx="67">
                  <c:v>65</c:v>
                </c:pt>
                <c:pt idx="68">
                  <c:v>63.5</c:v>
                </c:pt>
                <c:pt idx="69">
                  <c:v>62.5</c:v>
                </c:pt>
                <c:pt idx="70">
                  <c:v>61.5</c:v>
                </c:pt>
                <c:pt idx="71">
                  <c:v>60.5</c:v>
                </c:pt>
                <c:pt idx="72">
                  <c:v>59.5</c:v>
                </c:pt>
                <c:pt idx="73">
                  <c:v>58.5</c:v>
                </c:pt>
                <c:pt idx="74">
                  <c:v>58.3</c:v>
                </c:pt>
                <c:pt idx="75">
                  <c:v>58.1</c:v>
                </c:pt>
                <c:pt idx="76">
                  <c:v>57.9</c:v>
                </c:pt>
                <c:pt idx="77">
                  <c:v>57.7</c:v>
                </c:pt>
                <c:pt idx="78">
                  <c:v>57.5</c:v>
                </c:pt>
                <c:pt idx="79">
                  <c:v>57.3</c:v>
                </c:pt>
                <c:pt idx="80">
                  <c:v>57.1</c:v>
                </c:pt>
                <c:pt idx="81">
                  <c:v>56.9</c:v>
                </c:pt>
                <c:pt idx="82">
                  <c:v>56.7</c:v>
                </c:pt>
                <c:pt idx="83">
                  <c:v>56.5</c:v>
                </c:pt>
                <c:pt idx="84">
                  <c:v>56.3</c:v>
                </c:pt>
                <c:pt idx="85">
                  <c:v>56.1</c:v>
                </c:pt>
                <c:pt idx="86">
                  <c:v>55.9</c:v>
                </c:pt>
                <c:pt idx="87">
                  <c:v>55.7</c:v>
                </c:pt>
                <c:pt idx="88">
                  <c:v>55.5</c:v>
                </c:pt>
                <c:pt idx="89">
                  <c:v>55.299999999999898</c:v>
                </c:pt>
                <c:pt idx="90">
                  <c:v>55.1</c:v>
                </c:pt>
                <c:pt idx="91">
                  <c:v>54.899999999999899</c:v>
                </c:pt>
                <c:pt idx="92">
                  <c:v>54.7</c:v>
                </c:pt>
                <c:pt idx="93">
                  <c:v>54.499999999999901</c:v>
                </c:pt>
                <c:pt idx="94">
                  <c:v>54.299999999999898</c:v>
                </c:pt>
                <c:pt idx="95">
                  <c:v>54.099999999999902</c:v>
                </c:pt>
                <c:pt idx="96">
                  <c:v>53.899999999999899</c:v>
                </c:pt>
                <c:pt idx="97">
                  <c:v>53.699999999999903</c:v>
                </c:pt>
                <c:pt idx="98">
                  <c:v>53.499999999999901</c:v>
                </c:pt>
                <c:pt idx="99">
                  <c:v>53.299999999999898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489920"/>
        <c:axId val="213495808"/>
      </c:lineChart>
      <c:catAx>
        <c:axId val="213489920"/>
        <c:scaling>
          <c:orientation val="minMax"/>
        </c:scaling>
        <c:delete val="1"/>
        <c:axPos val="b"/>
        <c:majorTickMark val="out"/>
        <c:minorTickMark val="none"/>
        <c:tickLblPos val="nextTo"/>
        <c:crossAx val="213495808"/>
        <c:crosses val="autoZero"/>
        <c:auto val="1"/>
        <c:lblAlgn val="ctr"/>
        <c:lblOffset val="100"/>
        <c:noMultiLvlLbl val="0"/>
      </c:catAx>
      <c:valAx>
        <c:axId val="213495808"/>
        <c:scaling>
          <c:orientation val="minMax"/>
          <c:max val="100"/>
          <c:min val="0"/>
        </c:scaling>
        <c:delete val="1"/>
        <c:axPos val="l"/>
        <c:numFmt formatCode="0,0" sourceLinked="1"/>
        <c:majorTickMark val="out"/>
        <c:minorTickMark val="none"/>
        <c:tickLblPos val="nextTo"/>
        <c:crossAx val="213489920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03"/>
          <c:w val="0.82705499162002361"/>
          <c:h val="0.72710042823594423"/>
        </c:manualLayout>
      </c:layout>
      <c:lineChart>
        <c:grouping val="standard"/>
        <c:varyColors val="0"/>
        <c:ser>
          <c:idx val="1"/>
          <c:order val="0"/>
          <c:tx>
            <c:strRef>
              <c:f>'Daten 1'!$N$11</c:f>
              <c:strCache>
                <c:ptCount val="1"/>
                <c:pt idx="0">
                  <c:v>Lernkurve C</c:v>
                </c:pt>
              </c:strCache>
            </c:strRef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'Daten 1'!$N$12:$N$111</c:f>
              <c:numCache>
                <c:formatCode>0,0</c:formatCode>
                <c:ptCount val="100"/>
                <c:pt idx="0">
                  <c:v>20</c:v>
                </c:pt>
                <c:pt idx="1">
                  <c:v>21</c:v>
                </c:pt>
                <c:pt idx="2">
                  <c:v>23</c:v>
                </c:pt>
                <c:pt idx="3">
                  <c:v>26</c:v>
                </c:pt>
                <c:pt idx="4">
                  <c:v>30</c:v>
                </c:pt>
                <c:pt idx="5">
                  <c:v>35</c:v>
                </c:pt>
                <c:pt idx="6">
                  <c:v>41</c:v>
                </c:pt>
                <c:pt idx="7">
                  <c:v>48</c:v>
                </c:pt>
                <c:pt idx="8">
                  <c:v>56</c:v>
                </c:pt>
                <c:pt idx="9">
                  <c:v>65</c:v>
                </c:pt>
                <c:pt idx="10">
                  <c:v>75</c:v>
                </c:pt>
                <c:pt idx="11">
                  <c:v>78</c:v>
                </c:pt>
                <c:pt idx="12">
                  <c:v>80</c:v>
                </c:pt>
                <c:pt idx="13">
                  <c:v>82</c:v>
                </c:pt>
                <c:pt idx="14">
                  <c:v>84</c:v>
                </c:pt>
                <c:pt idx="15">
                  <c:v>86</c:v>
                </c:pt>
                <c:pt idx="16">
                  <c:v>87</c:v>
                </c:pt>
                <c:pt idx="17">
                  <c:v>88</c:v>
                </c:pt>
                <c:pt idx="18">
                  <c:v>89</c:v>
                </c:pt>
                <c:pt idx="19">
                  <c:v>90</c:v>
                </c:pt>
                <c:pt idx="20">
                  <c:v>91</c:v>
                </c:pt>
                <c:pt idx="21">
                  <c:v>90</c:v>
                </c:pt>
                <c:pt idx="22">
                  <c:v>89</c:v>
                </c:pt>
                <c:pt idx="23">
                  <c:v>88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  <c:pt idx="43">
                  <c:v>88</c:v>
                </c:pt>
                <c:pt idx="44">
                  <c:v>88</c:v>
                </c:pt>
                <c:pt idx="45">
                  <c:v>88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87</c:v>
                </c:pt>
                <c:pt idx="50">
                  <c:v>86</c:v>
                </c:pt>
                <c:pt idx="51">
                  <c:v>85</c:v>
                </c:pt>
                <c:pt idx="52">
                  <c:v>84</c:v>
                </c:pt>
                <c:pt idx="53">
                  <c:v>83</c:v>
                </c:pt>
                <c:pt idx="54">
                  <c:v>82</c:v>
                </c:pt>
                <c:pt idx="55">
                  <c:v>81</c:v>
                </c:pt>
                <c:pt idx="56">
                  <c:v>80</c:v>
                </c:pt>
                <c:pt idx="57">
                  <c:v>82</c:v>
                </c:pt>
                <c:pt idx="58">
                  <c:v>84</c:v>
                </c:pt>
                <c:pt idx="59">
                  <c:v>86</c:v>
                </c:pt>
                <c:pt idx="60">
                  <c:v>87</c:v>
                </c:pt>
                <c:pt idx="61">
                  <c:v>87.3</c:v>
                </c:pt>
                <c:pt idx="62">
                  <c:v>87.6</c:v>
                </c:pt>
                <c:pt idx="63">
                  <c:v>87.9</c:v>
                </c:pt>
                <c:pt idx="64">
                  <c:v>88.2</c:v>
                </c:pt>
                <c:pt idx="65">
                  <c:v>88.5</c:v>
                </c:pt>
                <c:pt idx="66">
                  <c:v>88.8</c:v>
                </c:pt>
                <c:pt idx="67">
                  <c:v>88.5</c:v>
                </c:pt>
                <c:pt idx="68">
                  <c:v>88.2</c:v>
                </c:pt>
                <c:pt idx="69">
                  <c:v>87.9</c:v>
                </c:pt>
                <c:pt idx="70">
                  <c:v>87.6</c:v>
                </c:pt>
                <c:pt idx="71">
                  <c:v>87.3</c:v>
                </c:pt>
                <c:pt idx="72">
                  <c:v>87</c:v>
                </c:pt>
                <c:pt idx="73">
                  <c:v>86.7</c:v>
                </c:pt>
                <c:pt idx="74">
                  <c:v>86.4</c:v>
                </c:pt>
                <c:pt idx="75">
                  <c:v>86.1</c:v>
                </c:pt>
                <c:pt idx="76">
                  <c:v>85.8</c:v>
                </c:pt>
                <c:pt idx="77">
                  <c:v>85.5</c:v>
                </c:pt>
                <c:pt idx="78">
                  <c:v>85.2</c:v>
                </c:pt>
                <c:pt idx="79">
                  <c:v>84.9</c:v>
                </c:pt>
                <c:pt idx="80">
                  <c:v>84.6</c:v>
                </c:pt>
                <c:pt idx="81">
                  <c:v>84.3</c:v>
                </c:pt>
                <c:pt idx="82">
                  <c:v>84</c:v>
                </c:pt>
                <c:pt idx="83">
                  <c:v>83.7</c:v>
                </c:pt>
                <c:pt idx="84">
                  <c:v>83.4</c:v>
                </c:pt>
                <c:pt idx="85">
                  <c:v>83.100000000000094</c:v>
                </c:pt>
                <c:pt idx="86">
                  <c:v>82.800000000000097</c:v>
                </c:pt>
                <c:pt idx="87">
                  <c:v>82.500000000000099</c:v>
                </c:pt>
                <c:pt idx="88">
                  <c:v>82.200000000000102</c:v>
                </c:pt>
                <c:pt idx="89">
                  <c:v>81.900000000000105</c:v>
                </c:pt>
                <c:pt idx="90">
                  <c:v>81.600000000000094</c:v>
                </c:pt>
                <c:pt idx="91">
                  <c:v>81.300000000000097</c:v>
                </c:pt>
                <c:pt idx="92">
                  <c:v>81</c:v>
                </c:pt>
                <c:pt idx="93">
                  <c:v>81</c:v>
                </c:pt>
                <c:pt idx="94">
                  <c:v>81</c:v>
                </c:pt>
                <c:pt idx="95">
                  <c:v>81</c:v>
                </c:pt>
                <c:pt idx="96">
                  <c:v>81</c:v>
                </c:pt>
                <c:pt idx="97">
                  <c:v>81</c:v>
                </c:pt>
                <c:pt idx="98">
                  <c:v>81</c:v>
                </c:pt>
                <c:pt idx="99">
                  <c:v>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07072"/>
        <c:axId val="213320448"/>
      </c:lineChart>
      <c:catAx>
        <c:axId val="213507072"/>
        <c:scaling>
          <c:orientation val="minMax"/>
        </c:scaling>
        <c:delete val="1"/>
        <c:axPos val="b"/>
        <c:majorTickMark val="out"/>
        <c:minorTickMark val="none"/>
        <c:tickLblPos val="nextTo"/>
        <c:crossAx val="213320448"/>
        <c:crosses val="autoZero"/>
        <c:auto val="1"/>
        <c:lblAlgn val="ctr"/>
        <c:lblOffset val="100"/>
        <c:noMultiLvlLbl val="0"/>
      </c:catAx>
      <c:valAx>
        <c:axId val="213320448"/>
        <c:scaling>
          <c:orientation val="minMax"/>
          <c:max val="100"/>
          <c:min val="0"/>
        </c:scaling>
        <c:delete val="1"/>
        <c:axPos val="l"/>
        <c:numFmt formatCode="0,0" sourceLinked="1"/>
        <c:majorTickMark val="out"/>
        <c:minorTickMark val="none"/>
        <c:tickLblPos val="nextTo"/>
        <c:crossAx val="213507072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14"/>
          <c:w val="0.82705499162002361"/>
          <c:h val="0.72710042823594423"/>
        </c:manualLayout>
      </c:layout>
      <c:lineChart>
        <c:grouping val="standard"/>
        <c:varyColors val="0"/>
        <c:ser>
          <c:idx val="1"/>
          <c:order val="0"/>
          <c:tx>
            <c:strRef>
              <c:f>'Daten 1'!$O$11</c:f>
              <c:strCache>
                <c:ptCount val="1"/>
                <c:pt idx="0">
                  <c:v>Lernkurve D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val>
            <c:numRef>
              <c:f>'Daten 1'!$O$12:$O$111</c:f>
              <c:numCache>
                <c:formatCode>0,0</c:formatCode>
                <c:ptCount val="100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21.6</c:v>
                </c:pt>
                <c:pt idx="4">
                  <c:v>22.3</c:v>
                </c:pt>
                <c:pt idx="5">
                  <c:v>23.1</c:v>
                </c:pt>
                <c:pt idx="6">
                  <c:v>24</c:v>
                </c:pt>
                <c:pt idx="7">
                  <c:v>25</c:v>
                </c:pt>
                <c:pt idx="8">
                  <c:v>26.1</c:v>
                </c:pt>
                <c:pt idx="9">
                  <c:v>27.3</c:v>
                </c:pt>
                <c:pt idx="10">
                  <c:v>28.6</c:v>
                </c:pt>
                <c:pt idx="11">
                  <c:v>30</c:v>
                </c:pt>
                <c:pt idx="12">
                  <c:v>31.5</c:v>
                </c:pt>
                <c:pt idx="13">
                  <c:v>33.1</c:v>
                </c:pt>
                <c:pt idx="14">
                  <c:v>34.800000000000004</c:v>
                </c:pt>
                <c:pt idx="15">
                  <c:v>36.6</c:v>
                </c:pt>
                <c:pt idx="16">
                  <c:v>38.5</c:v>
                </c:pt>
                <c:pt idx="17">
                  <c:v>40.5</c:v>
                </c:pt>
                <c:pt idx="18">
                  <c:v>42.6</c:v>
                </c:pt>
                <c:pt idx="19">
                  <c:v>44.800000000000004</c:v>
                </c:pt>
                <c:pt idx="20">
                  <c:v>47.1</c:v>
                </c:pt>
                <c:pt idx="21">
                  <c:v>49.5</c:v>
                </c:pt>
                <c:pt idx="22">
                  <c:v>52.9</c:v>
                </c:pt>
                <c:pt idx="23">
                  <c:v>57.3</c:v>
                </c:pt>
                <c:pt idx="24">
                  <c:v>62.699999999999996</c:v>
                </c:pt>
                <c:pt idx="25">
                  <c:v>69.099999999999994</c:v>
                </c:pt>
                <c:pt idx="26">
                  <c:v>76.5</c:v>
                </c:pt>
                <c:pt idx="27">
                  <c:v>78.2</c:v>
                </c:pt>
                <c:pt idx="28">
                  <c:v>81.5</c:v>
                </c:pt>
                <c:pt idx="29">
                  <c:v>84.2</c:v>
                </c:pt>
                <c:pt idx="30">
                  <c:v>87.1</c:v>
                </c:pt>
                <c:pt idx="31">
                  <c:v>90.2</c:v>
                </c:pt>
                <c:pt idx="32">
                  <c:v>92.2</c:v>
                </c:pt>
                <c:pt idx="33">
                  <c:v>93.8</c:v>
                </c:pt>
                <c:pt idx="34">
                  <c:v>93.7</c:v>
                </c:pt>
                <c:pt idx="35">
                  <c:v>93.6</c:v>
                </c:pt>
                <c:pt idx="36">
                  <c:v>93.499999999999901</c:v>
                </c:pt>
                <c:pt idx="37">
                  <c:v>93.3</c:v>
                </c:pt>
                <c:pt idx="38">
                  <c:v>93.100000000000094</c:v>
                </c:pt>
                <c:pt idx="39">
                  <c:v>92.900000000000205</c:v>
                </c:pt>
                <c:pt idx="40">
                  <c:v>92.700000000000301</c:v>
                </c:pt>
                <c:pt idx="41">
                  <c:v>92.500000000000398</c:v>
                </c:pt>
                <c:pt idx="42">
                  <c:v>92.300000000000495</c:v>
                </c:pt>
                <c:pt idx="43">
                  <c:v>92.100000000000605</c:v>
                </c:pt>
                <c:pt idx="44">
                  <c:v>91.900000000000702</c:v>
                </c:pt>
                <c:pt idx="45">
                  <c:v>91.700000000000799</c:v>
                </c:pt>
                <c:pt idx="46">
                  <c:v>91.500000000000895</c:v>
                </c:pt>
                <c:pt idx="47">
                  <c:v>91.300000000001006</c:v>
                </c:pt>
                <c:pt idx="48">
                  <c:v>91.100000000001103</c:v>
                </c:pt>
                <c:pt idx="49">
                  <c:v>90.900000000001199</c:v>
                </c:pt>
                <c:pt idx="50">
                  <c:v>90.700000000001296</c:v>
                </c:pt>
                <c:pt idx="51">
                  <c:v>90.500000000001407</c:v>
                </c:pt>
                <c:pt idx="52">
                  <c:v>90.300000000001404</c:v>
                </c:pt>
                <c:pt idx="53">
                  <c:v>90.100000000001501</c:v>
                </c:pt>
                <c:pt idx="54">
                  <c:v>89.900000000001597</c:v>
                </c:pt>
                <c:pt idx="55">
                  <c:v>89.700000000001694</c:v>
                </c:pt>
                <c:pt idx="56">
                  <c:v>89.500000000001805</c:v>
                </c:pt>
                <c:pt idx="57">
                  <c:v>89.300000000001901</c:v>
                </c:pt>
                <c:pt idx="58">
                  <c:v>89.100000000001998</c:v>
                </c:pt>
                <c:pt idx="59">
                  <c:v>88.900000000002095</c:v>
                </c:pt>
                <c:pt idx="60">
                  <c:v>88.700000000002206</c:v>
                </c:pt>
                <c:pt idx="61">
                  <c:v>88.500000000002302</c:v>
                </c:pt>
                <c:pt idx="62">
                  <c:v>88.6</c:v>
                </c:pt>
                <c:pt idx="63">
                  <c:v>88.699999999997701</c:v>
                </c:pt>
                <c:pt idx="64">
                  <c:v>88.799999999995407</c:v>
                </c:pt>
                <c:pt idx="65">
                  <c:v>88.899999999993099</c:v>
                </c:pt>
                <c:pt idx="66">
                  <c:v>89.1</c:v>
                </c:pt>
                <c:pt idx="67">
                  <c:v>89.300000000006904</c:v>
                </c:pt>
                <c:pt idx="68">
                  <c:v>89.500000000013799</c:v>
                </c:pt>
                <c:pt idx="69">
                  <c:v>89.700000000020694</c:v>
                </c:pt>
                <c:pt idx="70">
                  <c:v>89.900000000027603</c:v>
                </c:pt>
                <c:pt idx="71">
                  <c:v>90.100000000034498</c:v>
                </c:pt>
                <c:pt idx="72">
                  <c:v>90.300000000041393</c:v>
                </c:pt>
                <c:pt idx="73">
                  <c:v>90.500000000048303</c:v>
                </c:pt>
                <c:pt idx="74">
                  <c:v>90.700000000055198</c:v>
                </c:pt>
                <c:pt idx="75">
                  <c:v>90.900000000062093</c:v>
                </c:pt>
                <c:pt idx="76">
                  <c:v>91.100000000068903</c:v>
                </c:pt>
                <c:pt idx="77">
                  <c:v>91.300000000075798</c:v>
                </c:pt>
                <c:pt idx="78">
                  <c:v>91.500000000082693</c:v>
                </c:pt>
                <c:pt idx="79">
                  <c:v>91.700000000089602</c:v>
                </c:pt>
                <c:pt idx="80">
                  <c:v>91.900000000096497</c:v>
                </c:pt>
                <c:pt idx="81">
                  <c:v>92.100000000103407</c:v>
                </c:pt>
                <c:pt idx="82">
                  <c:v>92.300000000110302</c:v>
                </c:pt>
                <c:pt idx="83">
                  <c:v>92.500000000117197</c:v>
                </c:pt>
                <c:pt idx="84">
                  <c:v>92.700000000124106</c:v>
                </c:pt>
                <c:pt idx="85">
                  <c:v>93</c:v>
                </c:pt>
                <c:pt idx="86">
                  <c:v>93</c:v>
                </c:pt>
                <c:pt idx="87">
                  <c:v>93</c:v>
                </c:pt>
                <c:pt idx="88">
                  <c:v>93</c:v>
                </c:pt>
                <c:pt idx="89">
                  <c:v>93</c:v>
                </c:pt>
                <c:pt idx="90">
                  <c:v>93</c:v>
                </c:pt>
                <c:pt idx="91">
                  <c:v>93</c:v>
                </c:pt>
                <c:pt idx="92">
                  <c:v>93</c:v>
                </c:pt>
                <c:pt idx="93">
                  <c:v>93</c:v>
                </c:pt>
                <c:pt idx="94">
                  <c:v>93</c:v>
                </c:pt>
                <c:pt idx="95">
                  <c:v>93</c:v>
                </c:pt>
                <c:pt idx="96">
                  <c:v>93</c:v>
                </c:pt>
                <c:pt idx="97">
                  <c:v>93</c:v>
                </c:pt>
                <c:pt idx="98">
                  <c:v>93</c:v>
                </c:pt>
                <c:pt idx="99">
                  <c:v>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336064"/>
        <c:axId val="213337600"/>
      </c:lineChart>
      <c:catAx>
        <c:axId val="213336064"/>
        <c:scaling>
          <c:orientation val="minMax"/>
        </c:scaling>
        <c:delete val="1"/>
        <c:axPos val="b"/>
        <c:majorTickMark val="out"/>
        <c:minorTickMark val="none"/>
        <c:tickLblPos val="nextTo"/>
        <c:crossAx val="213337600"/>
        <c:crosses val="autoZero"/>
        <c:auto val="1"/>
        <c:lblAlgn val="ctr"/>
        <c:lblOffset val="100"/>
        <c:noMultiLvlLbl val="0"/>
      </c:catAx>
      <c:valAx>
        <c:axId val="213337600"/>
        <c:scaling>
          <c:orientation val="minMax"/>
          <c:max val="100"/>
          <c:min val="0"/>
        </c:scaling>
        <c:delete val="1"/>
        <c:axPos val="l"/>
        <c:numFmt formatCode="0,0" sourceLinked="1"/>
        <c:majorTickMark val="out"/>
        <c:minorTickMark val="none"/>
        <c:tickLblPos val="nextTo"/>
        <c:crossAx val="21333606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rL1.CheckKurveA" lockText="1"/>
</file>

<file path=xl/ctrlProps/ctrlProp2.xml><?xml version="1.0" encoding="utf-8"?>
<formControlPr xmlns="http://schemas.microsoft.com/office/spreadsheetml/2009/9/main" objectType="CheckBox" fmlaLink="rL1.CheckKurveB" lockText="1"/>
</file>

<file path=xl/ctrlProps/ctrlProp3.xml><?xml version="1.0" encoding="utf-8"?>
<formControlPr xmlns="http://schemas.microsoft.com/office/spreadsheetml/2009/9/main" objectType="CheckBox" checked="Checked" fmlaLink="rL1.CheckKurveC" lockText="1"/>
</file>

<file path=xl/ctrlProps/ctrlProp4.xml><?xml version="1.0" encoding="utf-8"?>
<formControlPr xmlns="http://schemas.microsoft.com/office/spreadsheetml/2009/9/main" objectType="CheckBox" fmlaLink="rL1.CheckKurveD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0</xdr:colOff>
      <xdr:row>2</xdr:row>
      <xdr:rowOff>0</xdr:rowOff>
    </xdr:from>
    <xdr:to>
      <xdr:col>12</xdr:col>
      <xdr:colOff>0</xdr:colOff>
      <xdr:row>23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13</xdr:col>
      <xdr:colOff>228600</xdr:colOff>
      <xdr:row>5</xdr:row>
      <xdr:rowOff>152400</xdr:rowOff>
    </xdr:from>
    <xdr:to>
      <xdr:col>14</xdr:col>
      <xdr:colOff>251325</xdr:colOff>
      <xdr:row>8</xdr:row>
      <xdr:rowOff>120900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13</xdr:col>
      <xdr:colOff>228600</xdr:colOff>
      <xdr:row>9</xdr:row>
      <xdr:rowOff>0</xdr:rowOff>
    </xdr:from>
    <xdr:to>
      <xdr:col>14</xdr:col>
      <xdr:colOff>251325</xdr:colOff>
      <xdr:row>11</xdr:row>
      <xdr:rowOff>159000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13</xdr:col>
      <xdr:colOff>228600</xdr:colOff>
      <xdr:row>12</xdr:row>
      <xdr:rowOff>28575</xdr:rowOff>
    </xdr:from>
    <xdr:to>
      <xdr:col>14</xdr:col>
      <xdr:colOff>251325</xdr:colOff>
      <xdr:row>14</xdr:row>
      <xdr:rowOff>187575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13</xdr:col>
      <xdr:colOff>228600</xdr:colOff>
      <xdr:row>15</xdr:row>
      <xdr:rowOff>57150</xdr:rowOff>
    </xdr:from>
    <xdr:to>
      <xdr:col>14</xdr:col>
      <xdr:colOff>251325</xdr:colOff>
      <xdr:row>18</xdr:row>
      <xdr:rowOff>25650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533400</xdr:colOff>
      <xdr:row>2</xdr:row>
      <xdr:rowOff>95250</xdr:rowOff>
    </xdr:from>
    <xdr:ext cx="3222229" cy="530658"/>
    <xdr:sp macro="" textlink="">
      <xdr:nvSpPr>
        <xdr:cNvPr id="10" name="Rechteck 9"/>
        <xdr:cNvSpPr/>
      </xdr:nvSpPr>
      <xdr:spPr>
        <a:xfrm>
          <a:off x="876300" y="476250"/>
          <a:ext cx="3222229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en-US" sz="28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Lernkurvenvergleich</a:t>
          </a:r>
        </a:p>
      </xdr:txBody>
    </xdr:sp>
    <xdr:clientData/>
  </xdr:oneCellAnchor>
  <xdr:oneCellAnchor>
    <xdr:from>
      <xdr:col>13</xdr:col>
      <xdr:colOff>466725</xdr:colOff>
      <xdr:row>7</xdr:row>
      <xdr:rowOff>19050</xdr:rowOff>
    </xdr:from>
    <xdr:ext cx="286553" cy="254557"/>
    <xdr:sp macro="" textlink="">
      <xdr:nvSpPr>
        <xdr:cNvPr id="11" name="Textfeld 10"/>
        <xdr:cNvSpPr txBox="1"/>
      </xdr:nvSpPr>
      <xdr:spPr>
        <a:xfrm>
          <a:off x="7772400" y="1352550"/>
          <a:ext cx="286553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b="1">
              <a:solidFill>
                <a:srgbClr val="0000FF"/>
              </a:solidFill>
              <a:latin typeface="Arial" pitchFamily="34" charset="0"/>
              <a:cs typeface="Arial" pitchFamily="34" charset="0"/>
            </a:rPr>
            <a:t>A</a:t>
          </a:r>
        </a:p>
      </xdr:txBody>
    </xdr:sp>
    <xdr:clientData/>
  </xdr:oneCellAnchor>
  <xdr:oneCellAnchor>
    <xdr:from>
      <xdr:col>13</xdr:col>
      <xdr:colOff>476250</xdr:colOff>
      <xdr:row>10</xdr:row>
      <xdr:rowOff>57150</xdr:rowOff>
    </xdr:from>
    <xdr:ext cx="286553" cy="254557"/>
    <xdr:sp macro="" textlink="">
      <xdr:nvSpPr>
        <xdr:cNvPr id="12" name="Textfeld 11"/>
        <xdr:cNvSpPr txBox="1"/>
      </xdr:nvSpPr>
      <xdr:spPr>
        <a:xfrm>
          <a:off x="7781925" y="1962150"/>
          <a:ext cx="286553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b="1">
              <a:solidFill>
                <a:srgbClr val="C00000"/>
              </a:solidFill>
              <a:latin typeface="Arial" pitchFamily="34" charset="0"/>
              <a:cs typeface="Arial" pitchFamily="34" charset="0"/>
            </a:rPr>
            <a:t>B</a:t>
          </a:r>
        </a:p>
      </xdr:txBody>
    </xdr:sp>
    <xdr:clientData/>
  </xdr:oneCellAnchor>
  <xdr:oneCellAnchor>
    <xdr:from>
      <xdr:col>13</xdr:col>
      <xdr:colOff>476250</xdr:colOff>
      <xdr:row>13</xdr:row>
      <xdr:rowOff>76200</xdr:rowOff>
    </xdr:from>
    <xdr:ext cx="286553" cy="254557"/>
    <xdr:sp macro="" textlink="">
      <xdr:nvSpPr>
        <xdr:cNvPr id="13" name="Textfeld 12"/>
        <xdr:cNvSpPr txBox="1"/>
      </xdr:nvSpPr>
      <xdr:spPr>
        <a:xfrm>
          <a:off x="7781925" y="2552700"/>
          <a:ext cx="286553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b="1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C</a:t>
          </a:r>
        </a:p>
      </xdr:txBody>
    </xdr:sp>
    <xdr:clientData/>
  </xdr:oneCellAnchor>
  <xdr:oneCellAnchor>
    <xdr:from>
      <xdr:col>13</xdr:col>
      <xdr:colOff>476250</xdr:colOff>
      <xdr:row>16</xdr:row>
      <xdr:rowOff>104775</xdr:rowOff>
    </xdr:from>
    <xdr:ext cx="286553" cy="254557"/>
    <xdr:sp macro="" textlink="">
      <xdr:nvSpPr>
        <xdr:cNvPr id="14" name="Textfeld 13"/>
        <xdr:cNvSpPr txBox="1"/>
      </xdr:nvSpPr>
      <xdr:spPr>
        <a:xfrm>
          <a:off x="7781925" y="3152775"/>
          <a:ext cx="286553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b="1">
              <a:solidFill>
                <a:srgbClr val="7030A0"/>
              </a:solidFill>
              <a:latin typeface="Arial" pitchFamily="34" charset="0"/>
              <a:cs typeface="Arial" pitchFamily="34" charset="0"/>
            </a:rPr>
            <a:t>D</a:t>
          </a:r>
        </a:p>
      </xdr:txBody>
    </xdr:sp>
    <xdr:clientData/>
  </xdr:oneCellAnchor>
  <xdr:oneCellAnchor>
    <xdr:from>
      <xdr:col>3</xdr:col>
      <xdr:colOff>438150</xdr:colOff>
      <xdr:row>19</xdr:row>
      <xdr:rowOff>104775</xdr:rowOff>
    </xdr:from>
    <xdr:ext cx="465833" cy="264560"/>
    <xdr:sp macro="" textlink="">
      <xdr:nvSpPr>
        <xdr:cNvPr id="15" name="Textfeld 14"/>
        <xdr:cNvSpPr txBox="1"/>
      </xdr:nvSpPr>
      <xdr:spPr>
        <a:xfrm>
          <a:off x="781050" y="3724275"/>
          <a:ext cx="4658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i="1"/>
            <a:t>Tage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76200</xdr:colOff>
          <xdr:row>6</xdr:row>
          <xdr:rowOff>66675</xdr:rowOff>
        </xdr:from>
        <xdr:to>
          <xdr:col>14</xdr:col>
          <xdr:colOff>161925</xdr:colOff>
          <xdr:row>8</xdr:row>
          <xdr:rowOff>47625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76200</xdr:colOff>
          <xdr:row>9</xdr:row>
          <xdr:rowOff>85725</xdr:rowOff>
        </xdr:from>
        <xdr:to>
          <xdr:col>14</xdr:col>
          <xdr:colOff>161925</xdr:colOff>
          <xdr:row>11</xdr:row>
          <xdr:rowOff>66675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76200</xdr:colOff>
          <xdr:row>12</xdr:row>
          <xdr:rowOff>104775</xdr:rowOff>
        </xdr:from>
        <xdr:to>
          <xdr:col>14</xdr:col>
          <xdr:colOff>161925</xdr:colOff>
          <xdr:row>14</xdr:row>
          <xdr:rowOff>85725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76200</xdr:colOff>
          <xdr:row>15</xdr:row>
          <xdr:rowOff>161925</xdr:rowOff>
        </xdr:from>
        <xdr:to>
          <xdr:col>14</xdr:col>
          <xdr:colOff>161925</xdr:colOff>
          <xdr:row>17</xdr:row>
          <xdr:rowOff>142875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2</xdr:col>
      <xdr:colOff>0</xdr:colOff>
      <xdr:row>23</xdr:row>
      <xdr:rowOff>133350</xdr:rowOff>
    </xdr:from>
    <xdr:ext cx="8610600" cy="248851"/>
    <xdr:sp macro="" textlink="">
      <xdr:nvSpPr>
        <xdr:cNvPr id="18" name="Textfeld 17"/>
        <xdr:cNvSpPr txBox="1"/>
      </xdr:nvSpPr>
      <xdr:spPr>
        <a:xfrm>
          <a:off x="228600" y="4514850"/>
          <a:ext cx="86106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3:P29"/>
  <sheetViews>
    <sheetView showRowColHeaders="0" tabSelected="1" zoomScaleNormal="100" workbookViewId="0"/>
  </sheetViews>
  <sheetFormatPr baseColWidth="10" defaultRowHeight="15" x14ac:dyDescent="0.25"/>
  <cols>
    <col min="1" max="1" width="1.7109375" style="9" customWidth="1"/>
    <col min="2" max="3" width="1.7109375" style="8" customWidth="1"/>
    <col min="4" max="12" width="11.42578125" style="9"/>
    <col min="13" max="13" width="1.5703125" style="9" customWidth="1"/>
    <col min="14" max="14" width="15.85546875" style="9" customWidth="1"/>
    <col min="15" max="15" width="6.7109375" style="9" customWidth="1"/>
    <col min="16" max="16" width="0.5703125" style="9" customWidth="1"/>
    <col min="17" max="16384" width="11.42578125" style="9"/>
  </cols>
  <sheetData>
    <row r="3" spans="2:16" x14ac:dyDescent="0.25">
      <c r="M3" s="21"/>
      <c r="N3" s="21"/>
      <c r="O3" s="21"/>
      <c r="P3" s="28"/>
    </row>
    <row r="4" spans="2:16" x14ac:dyDescent="0.25">
      <c r="M4" s="21"/>
      <c r="N4" s="21"/>
      <c r="O4" s="21"/>
      <c r="P4" s="28"/>
    </row>
    <row r="5" spans="2:16" s="11" customFormat="1" x14ac:dyDescent="0.25">
      <c r="B5" s="10"/>
      <c r="C5" s="10"/>
      <c r="M5" s="20"/>
      <c r="N5" s="20"/>
      <c r="O5" s="20"/>
      <c r="P5" s="29"/>
    </row>
    <row r="6" spans="2:16" x14ac:dyDescent="0.25">
      <c r="M6" s="21"/>
      <c r="N6" s="21"/>
      <c r="O6" s="21"/>
      <c r="P6" s="28"/>
    </row>
    <row r="7" spans="2:16" x14ac:dyDescent="0.25">
      <c r="M7" s="21"/>
      <c r="N7" s="21"/>
      <c r="O7" s="21"/>
      <c r="P7" s="28"/>
    </row>
    <row r="8" spans="2:16" x14ac:dyDescent="0.25">
      <c r="M8" s="21"/>
      <c r="N8" s="21"/>
      <c r="O8" s="21"/>
      <c r="P8" s="28"/>
    </row>
    <row r="9" spans="2:16" x14ac:dyDescent="0.25">
      <c r="M9" s="21"/>
      <c r="N9" s="21"/>
      <c r="O9" s="21"/>
      <c r="P9" s="28"/>
    </row>
    <row r="10" spans="2:16" x14ac:dyDescent="0.25">
      <c r="M10" s="21"/>
      <c r="N10" s="21"/>
      <c r="O10" s="21"/>
      <c r="P10" s="28"/>
    </row>
    <row r="11" spans="2:16" x14ac:dyDescent="0.25">
      <c r="M11" s="21"/>
      <c r="N11" s="21"/>
      <c r="O11" s="21"/>
      <c r="P11" s="28"/>
    </row>
    <row r="12" spans="2:16" x14ac:dyDescent="0.25">
      <c r="M12" s="21"/>
      <c r="N12" s="21"/>
      <c r="O12" s="21"/>
      <c r="P12" s="28"/>
    </row>
    <row r="13" spans="2:16" x14ac:dyDescent="0.25">
      <c r="M13" s="21"/>
      <c r="N13" s="21"/>
      <c r="O13" s="21"/>
      <c r="P13" s="28"/>
    </row>
    <row r="14" spans="2:16" x14ac:dyDescent="0.25">
      <c r="M14" s="21"/>
      <c r="N14" s="21"/>
      <c r="O14" s="21"/>
      <c r="P14" s="28"/>
    </row>
    <row r="15" spans="2:16" x14ac:dyDescent="0.25">
      <c r="M15" s="21"/>
      <c r="N15" s="21"/>
      <c r="O15" s="21"/>
      <c r="P15" s="28"/>
    </row>
    <row r="16" spans="2:16" x14ac:dyDescent="0.25">
      <c r="M16" s="21"/>
      <c r="N16" s="21"/>
      <c r="O16" s="21"/>
      <c r="P16" s="28"/>
    </row>
    <row r="17" spans="1:16" x14ac:dyDescent="0.25">
      <c r="M17" s="21"/>
      <c r="N17" s="21"/>
      <c r="O17" s="21"/>
      <c r="P17" s="28"/>
    </row>
    <row r="18" spans="1:16" x14ac:dyDescent="0.25">
      <c r="M18" s="21"/>
      <c r="N18" s="21"/>
      <c r="O18" s="21"/>
      <c r="P18" s="28"/>
    </row>
    <row r="19" spans="1:16" x14ac:dyDescent="0.25">
      <c r="M19" s="21"/>
      <c r="N19" s="21"/>
      <c r="O19" s="21"/>
      <c r="P19" s="28"/>
    </row>
    <row r="20" spans="1:16" x14ac:dyDescent="0.25">
      <c r="M20" s="21"/>
      <c r="N20" s="21"/>
      <c r="O20" s="21"/>
      <c r="P20" s="28"/>
    </row>
    <row r="21" spans="1:16" x14ac:dyDescent="0.25">
      <c r="M21" s="21"/>
      <c r="N21" s="21"/>
      <c r="O21" s="21"/>
      <c r="P21" s="28"/>
    </row>
    <row r="22" spans="1:16" x14ac:dyDescent="0.25">
      <c r="M22" s="21"/>
      <c r="N22" s="21"/>
      <c r="O22" s="21"/>
      <c r="P22" s="28"/>
    </row>
    <row r="23" spans="1:16" x14ac:dyDescent="0.25">
      <c r="M23" s="21"/>
      <c r="N23" s="21"/>
      <c r="O23" s="21"/>
      <c r="P23" s="28"/>
    </row>
    <row r="25" spans="1:16" x14ac:dyDescent="0.25">
      <c r="A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5">
      <c r="A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x14ac:dyDescent="0.25">
      <c r="A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x14ac:dyDescent="0.25">
      <c r="A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5">
      <c r="B29" s="9"/>
      <c r="C29" s="9"/>
    </row>
  </sheetData>
  <sheetProtection sheet="1" objects="1" scenarios="1" selectLockedCells="1" selectUnlockedCells="1"/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6" r:id="rId4" name="Check Box 12">
              <controlPr defaultSize="0" autoFill="0" autoLine="0" autoPict="0">
                <anchor>
                  <from>
                    <xdr:col>12</xdr:col>
                    <xdr:colOff>76200</xdr:colOff>
                    <xdr:row>6</xdr:row>
                    <xdr:rowOff>66675</xdr:rowOff>
                  </from>
                  <to>
                    <xdr:col>14</xdr:col>
                    <xdr:colOff>161925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5" name="Check Box 13">
              <controlPr defaultSize="0" autoFill="0" autoLine="0" autoPict="0">
                <anchor>
                  <from>
                    <xdr:col>12</xdr:col>
                    <xdr:colOff>76200</xdr:colOff>
                    <xdr:row>9</xdr:row>
                    <xdr:rowOff>85725</xdr:rowOff>
                  </from>
                  <to>
                    <xdr:col>14</xdr:col>
                    <xdr:colOff>161925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>
                  <from>
                    <xdr:col>12</xdr:col>
                    <xdr:colOff>76200</xdr:colOff>
                    <xdr:row>12</xdr:row>
                    <xdr:rowOff>104775</xdr:rowOff>
                  </from>
                  <to>
                    <xdr:col>14</xdr:col>
                    <xdr:colOff>161925</xdr:colOff>
                    <xdr:row>14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>
                  <from>
                    <xdr:col>12</xdr:col>
                    <xdr:colOff>76200</xdr:colOff>
                    <xdr:row>15</xdr:row>
                    <xdr:rowOff>161925</xdr:rowOff>
                  </from>
                  <to>
                    <xdr:col>14</xdr:col>
                    <xdr:colOff>161925</xdr:colOff>
                    <xdr:row>17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O110"/>
  <sheetViews>
    <sheetView workbookViewId="0">
      <pane ySplit="10" topLeftCell="A11" activePane="bottomLeft" state="frozenSplit"/>
      <selection pane="bottomLeft" activeCell="R30" sqref="R30"/>
    </sheetView>
  </sheetViews>
  <sheetFormatPr baseColWidth="10" defaultRowHeight="15" x14ac:dyDescent="0.25"/>
  <cols>
    <col min="1" max="6" width="1.7109375" style="1" customWidth="1"/>
    <col min="7" max="7" width="3.42578125" style="12" customWidth="1"/>
    <col min="8" max="10" width="1.7109375" style="1" customWidth="1"/>
    <col min="11" max="11" width="12.28515625" style="15" bestFit="1" customWidth="1"/>
    <col min="12" max="12" width="14.7109375" style="5" customWidth="1"/>
    <col min="13" max="13" width="14.7109375" style="1" customWidth="1"/>
    <col min="14" max="14" width="14.7109375" style="7" customWidth="1"/>
    <col min="15" max="15" width="14.7109375" style="1" customWidth="1"/>
    <col min="16" max="16" width="12.7109375" style="1" customWidth="1"/>
    <col min="17" max="16384" width="11.42578125" style="1"/>
  </cols>
  <sheetData>
    <row r="1" spans="7:15" ht="8.1" customHeight="1" x14ac:dyDescent="0.25"/>
    <row r="2" spans="7:15" s="2" customFormat="1" ht="8.1" customHeight="1" x14ac:dyDescent="0.25"/>
    <row r="3" spans="7:15" ht="8.1" customHeight="1" x14ac:dyDescent="0.25">
      <c r="G3" s="1"/>
      <c r="K3" s="1"/>
      <c r="L3" s="1"/>
      <c r="N3" s="1"/>
    </row>
    <row r="4" spans="7:15" ht="8.1" customHeight="1" x14ac:dyDescent="0.25">
      <c r="G4" s="1"/>
      <c r="K4" s="1"/>
      <c r="L4" s="1"/>
      <c r="N4" s="1"/>
    </row>
    <row r="5" spans="7:15" x14ac:dyDescent="0.25">
      <c r="G5" s="1"/>
      <c r="K5" s="12">
        <v>0</v>
      </c>
      <c r="L5" s="12">
        <v>1</v>
      </c>
      <c r="M5" s="12">
        <v>2</v>
      </c>
      <c r="N5" s="12">
        <v>3</v>
      </c>
      <c r="O5" s="12">
        <v>4</v>
      </c>
    </row>
    <row r="6" spans="7:15" ht="7.5" customHeight="1" x14ac:dyDescent="0.25">
      <c r="G6" s="1"/>
      <c r="K6" s="1"/>
      <c r="L6" s="1"/>
      <c r="N6" s="1"/>
    </row>
    <row r="7" spans="7:15" ht="8.1" customHeight="1" x14ac:dyDescent="0.25">
      <c r="M7" s="4"/>
    </row>
    <row r="8" spans="7:15" ht="8.1" customHeight="1" x14ac:dyDescent="0.25"/>
    <row r="9" spans="7:15" ht="8.1" customHeight="1" x14ac:dyDescent="0.25">
      <c r="L9" s="1"/>
      <c r="N9" s="1"/>
    </row>
    <row r="10" spans="7:15" x14ac:dyDescent="0.25">
      <c r="G10" s="12">
        <v>0</v>
      </c>
      <c r="L10" s="27" t="s">
        <v>5</v>
      </c>
      <c r="M10" s="27" t="s">
        <v>6</v>
      </c>
      <c r="N10" s="27" t="s">
        <v>7</v>
      </c>
      <c r="O10" s="27" t="s">
        <v>8</v>
      </c>
    </row>
    <row r="11" spans="7:15" x14ac:dyDescent="0.25">
      <c r="G11" s="12">
        <v>1</v>
      </c>
      <c r="K11" s="19">
        <f t="shared" ref="K11:K42" ca="1" si="0">OFFSET(rD1.Knoten,$G11,K$5)</f>
        <v>1</v>
      </c>
      <c r="L11" s="13">
        <f t="shared" ref="L11:O30" ca="1" si="1">IF(INDIRECT(L$10)=TRUE,OFFSET(rD1.Knoten,$G11,L$5),#N/A)</f>
        <v>20</v>
      </c>
      <c r="M11" s="13" t="e">
        <f t="shared" ca="1" si="1"/>
        <v>#N/A</v>
      </c>
      <c r="N11" s="13">
        <f t="shared" ca="1" si="1"/>
        <v>20</v>
      </c>
      <c r="O11" s="13" t="e">
        <f t="shared" ca="1" si="1"/>
        <v>#N/A</v>
      </c>
    </row>
    <row r="12" spans="7:15" x14ac:dyDescent="0.25">
      <c r="G12" s="12">
        <v>2</v>
      </c>
      <c r="K12" s="19">
        <f t="shared" ca="1" si="0"/>
        <v>4</v>
      </c>
      <c r="L12" s="13">
        <f t="shared" ca="1" si="1"/>
        <v>40</v>
      </c>
      <c r="M12" s="13" t="e">
        <f t="shared" ca="1" si="1"/>
        <v>#N/A</v>
      </c>
      <c r="N12" s="13">
        <f t="shared" ca="1" si="1"/>
        <v>21</v>
      </c>
      <c r="O12" s="13" t="e">
        <f t="shared" ca="1" si="1"/>
        <v>#N/A</v>
      </c>
    </row>
    <row r="13" spans="7:15" x14ac:dyDescent="0.25">
      <c r="G13" s="12">
        <v>3</v>
      </c>
      <c r="K13" s="19">
        <f t="shared" ca="1" si="0"/>
        <v>7</v>
      </c>
      <c r="L13" s="13">
        <f t="shared" ca="1" si="1"/>
        <v>85</v>
      </c>
      <c r="M13" s="13" t="e">
        <f t="shared" ca="1" si="1"/>
        <v>#N/A</v>
      </c>
      <c r="N13" s="13">
        <f t="shared" ca="1" si="1"/>
        <v>23</v>
      </c>
      <c r="O13" s="13" t="e">
        <f t="shared" ca="1" si="1"/>
        <v>#N/A</v>
      </c>
    </row>
    <row r="14" spans="7:15" x14ac:dyDescent="0.25">
      <c r="G14" s="12">
        <v>4</v>
      </c>
      <c r="K14" s="19">
        <f t="shared" ca="1" si="0"/>
        <v>10</v>
      </c>
      <c r="L14" s="13">
        <f t="shared" ca="1" si="1"/>
        <v>80</v>
      </c>
      <c r="M14" s="13" t="e">
        <f t="shared" ca="1" si="1"/>
        <v>#N/A</v>
      </c>
      <c r="N14" s="13">
        <f t="shared" ca="1" si="1"/>
        <v>26</v>
      </c>
      <c r="O14" s="13" t="e">
        <f t="shared" ca="1" si="1"/>
        <v>#N/A</v>
      </c>
    </row>
    <row r="15" spans="7:15" x14ac:dyDescent="0.25">
      <c r="G15" s="12">
        <v>5</v>
      </c>
      <c r="K15" s="19">
        <f t="shared" ca="1" si="0"/>
        <v>13</v>
      </c>
      <c r="L15" s="13">
        <f t="shared" ca="1" si="1"/>
        <v>78</v>
      </c>
      <c r="M15" s="13" t="e">
        <f t="shared" ca="1" si="1"/>
        <v>#N/A</v>
      </c>
      <c r="N15" s="13">
        <f t="shared" ca="1" si="1"/>
        <v>30</v>
      </c>
      <c r="O15" s="13" t="e">
        <f t="shared" ca="1" si="1"/>
        <v>#N/A</v>
      </c>
    </row>
    <row r="16" spans="7:15" x14ac:dyDescent="0.25">
      <c r="G16" s="12">
        <v>6</v>
      </c>
      <c r="K16" s="19">
        <f t="shared" ca="1" si="0"/>
        <v>16</v>
      </c>
      <c r="L16" s="13">
        <f t="shared" ca="1" si="1"/>
        <v>75</v>
      </c>
      <c r="M16" s="13" t="e">
        <f t="shared" ca="1" si="1"/>
        <v>#N/A</v>
      </c>
      <c r="N16" s="13">
        <f t="shared" ca="1" si="1"/>
        <v>35</v>
      </c>
      <c r="O16" s="13" t="e">
        <f t="shared" ca="1" si="1"/>
        <v>#N/A</v>
      </c>
    </row>
    <row r="17" spans="7:15" x14ac:dyDescent="0.25">
      <c r="G17" s="12">
        <v>7</v>
      </c>
      <c r="K17" s="19">
        <f t="shared" ca="1" si="0"/>
        <v>19</v>
      </c>
      <c r="L17" s="13">
        <f t="shared" ca="1" si="1"/>
        <v>72</v>
      </c>
      <c r="M17" s="13" t="e">
        <f t="shared" ca="1" si="1"/>
        <v>#N/A</v>
      </c>
      <c r="N17" s="13">
        <f t="shared" ca="1" si="1"/>
        <v>41</v>
      </c>
      <c r="O17" s="13" t="e">
        <f t="shared" ca="1" si="1"/>
        <v>#N/A</v>
      </c>
    </row>
    <row r="18" spans="7:15" x14ac:dyDescent="0.25">
      <c r="G18" s="12">
        <v>8</v>
      </c>
      <c r="K18" s="19">
        <f t="shared" ca="1" si="0"/>
        <v>22</v>
      </c>
      <c r="L18" s="13">
        <f t="shared" ca="1" si="1"/>
        <v>71.5</v>
      </c>
      <c r="M18" s="13" t="e">
        <f t="shared" ca="1" si="1"/>
        <v>#N/A</v>
      </c>
      <c r="N18" s="13">
        <f t="shared" ca="1" si="1"/>
        <v>48</v>
      </c>
      <c r="O18" s="13" t="e">
        <f t="shared" ca="1" si="1"/>
        <v>#N/A</v>
      </c>
    </row>
    <row r="19" spans="7:15" x14ac:dyDescent="0.25">
      <c r="G19" s="12">
        <v>9</v>
      </c>
      <c r="K19" s="19">
        <f t="shared" ca="1" si="0"/>
        <v>25</v>
      </c>
      <c r="L19" s="13">
        <f t="shared" ca="1" si="1"/>
        <v>71.3</v>
      </c>
      <c r="M19" s="13" t="e">
        <f t="shared" ca="1" si="1"/>
        <v>#N/A</v>
      </c>
      <c r="N19" s="13">
        <f t="shared" ca="1" si="1"/>
        <v>56</v>
      </c>
      <c r="O19" s="13" t="e">
        <f t="shared" ca="1" si="1"/>
        <v>#N/A</v>
      </c>
    </row>
    <row r="20" spans="7:15" x14ac:dyDescent="0.25">
      <c r="G20" s="12">
        <v>10</v>
      </c>
      <c r="K20" s="19">
        <f t="shared" ca="1" si="0"/>
        <v>28</v>
      </c>
      <c r="L20" s="13">
        <f t="shared" ca="1" si="1"/>
        <v>71.099999999999994</v>
      </c>
      <c r="M20" s="13" t="e">
        <f t="shared" ca="1" si="1"/>
        <v>#N/A</v>
      </c>
      <c r="N20" s="13">
        <f t="shared" ca="1" si="1"/>
        <v>65</v>
      </c>
      <c r="O20" s="13" t="e">
        <f t="shared" ca="1" si="1"/>
        <v>#N/A</v>
      </c>
    </row>
    <row r="21" spans="7:15" x14ac:dyDescent="0.25">
      <c r="G21" s="12">
        <v>11</v>
      </c>
      <c r="K21" s="19">
        <f t="shared" ca="1" si="0"/>
        <v>31</v>
      </c>
      <c r="L21" s="13">
        <f t="shared" ca="1" si="1"/>
        <v>70.900000000000006</v>
      </c>
      <c r="M21" s="13" t="e">
        <f t="shared" ca="1" si="1"/>
        <v>#N/A</v>
      </c>
      <c r="N21" s="13">
        <f t="shared" ca="1" si="1"/>
        <v>75</v>
      </c>
      <c r="O21" s="13" t="e">
        <f t="shared" ca="1" si="1"/>
        <v>#N/A</v>
      </c>
    </row>
    <row r="22" spans="7:15" x14ac:dyDescent="0.25">
      <c r="G22" s="12">
        <v>12</v>
      </c>
      <c r="K22" s="19">
        <f t="shared" ca="1" si="0"/>
        <v>34</v>
      </c>
      <c r="L22" s="13">
        <f t="shared" ca="1" si="1"/>
        <v>70.8</v>
      </c>
      <c r="M22" s="13" t="e">
        <f t="shared" ca="1" si="1"/>
        <v>#N/A</v>
      </c>
      <c r="N22" s="13">
        <f t="shared" ca="1" si="1"/>
        <v>78</v>
      </c>
      <c r="O22" s="13" t="e">
        <f t="shared" ca="1" si="1"/>
        <v>#N/A</v>
      </c>
    </row>
    <row r="23" spans="7:15" x14ac:dyDescent="0.25">
      <c r="G23" s="12">
        <v>13</v>
      </c>
      <c r="K23" s="19">
        <f t="shared" ca="1" si="0"/>
        <v>37</v>
      </c>
      <c r="L23" s="13">
        <f t="shared" ca="1" si="1"/>
        <v>70.7</v>
      </c>
      <c r="M23" s="13" t="e">
        <f t="shared" ca="1" si="1"/>
        <v>#N/A</v>
      </c>
      <c r="N23" s="13">
        <f t="shared" ca="1" si="1"/>
        <v>80</v>
      </c>
      <c r="O23" s="13" t="e">
        <f t="shared" ca="1" si="1"/>
        <v>#N/A</v>
      </c>
    </row>
    <row r="24" spans="7:15" x14ac:dyDescent="0.25">
      <c r="G24" s="12">
        <v>14</v>
      </c>
      <c r="K24" s="19">
        <f t="shared" ca="1" si="0"/>
        <v>40</v>
      </c>
      <c r="L24" s="13">
        <f t="shared" ca="1" si="1"/>
        <v>70.599999999999994</v>
      </c>
      <c r="M24" s="13" t="e">
        <f t="shared" ca="1" si="1"/>
        <v>#N/A</v>
      </c>
      <c r="N24" s="13">
        <f t="shared" ca="1" si="1"/>
        <v>82</v>
      </c>
      <c r="O24" s="13" t="e">
        <f t="shared" ca="1" si="1"/>
        <v>#N/A</v>
      </c>
    </row>
    <row r="25" spans="7:15" x14ac:dyDescent="0.25">
      <c r="G25" s="12">
        <v>15</v>
      </c>
      <c r="K25" s="19">
        <f t="shared" ca="1" si="0"/>
        <v>43</v>
      </c>
      <c r="L25" s="13">
        <f t="shared" ca="1" si="1"/>
        <v>70.5</v>
      </c>
      <c r="M25" s="13" t="e">
        <f t="shared" ca="1" si="1"/>
        <v>#N/A</v>
      </c>
      <c r="N25" s="13">
        <f t="shared" ca="1" si="1"/>
        <v>84</v>
      </c>
      <c r="O25" s="13" t="e">
        <f t="shared" ca="1" si="1"/>
        <v>#N/A</v>
      </c>
    </row>
    <row r="26" spans="7:15" x14ac:dyDescent="0.25">
      <c r="G26" s="12">
        <v>16</v>
      </c>
      <c r="K26" s="19">
        <f t="shared" ca="1" si="0"/>
        <v>46</v>
      </c>
      <c r="L26" s="13">
        <f t="shared" ca="1" si="1"/>
        <v>70.400000000000006</v>
      </c>
      <c r="M26" s="13" t="e">
        <f t="shared" ca="1" si="1"/>
        <v>#N/A</v>
      </c>
      <c r="N26" s="13">
        <f t="shared" ca="1" si="1"/>
        <v>86</v>
      </c>
      <c r="O26" s="13" t="e">
        <f t="shared" ca="1" si="1"/>
        <v>#N/A</v>
      </c>
    </row>
    <row r="27" spans="7:15" x14ac:dyDescent="0.25">
      <c r="G27" s="12">
        <v>17</v>
      </c>
      <c r="K27" s="19">
        <f t="shared" ca="1" si="0"/>
        <v>49</v>
      </c>
      <c r="L27" s="13">
        <f t="shared" ca="1" si="1"/>
        <v>70.3</v>
      </c>
      <c r="M27" s="13" t="e">
        <f t="shared" ca="1" si="1"/>
        <v>#N/A</v>
      </c>
      <c r="N27" s="13">
        <f t="shared" ca="1" si="1"/>
        <v>87</v>
      </c>
      <c r="O27" s="13" t="e">
        <f t="shared" ca="1" si="1"/>
        <v>#N/A</v>
      </c>
    </row>
    <row r="28" spans="7:15" x14ac:dyDescent="0.25">
      <c r="G28" s="12">
        <v>18</v>
      </c>
      <c r="K28" s="19">
        <f t="shared" ca="1" si="0"/>
        <v>52</v>
      </c>
      <c r="L28" s="13">
        <f t="shared" ca="1" si="1"/>
        <v>70.199999999999903</v>
      </c>
      <c r="M28" s="13" t="e">
        <f t="shared" ca="1" si="1"/>
        <v>#N/A</v>
      </c>
      <c r="N28" s="13">
        <f t="shared" ca="1" si="1"/>
        <v>88</v>
      </c>
      <c r="O28" s="13" t="e">
        <f t="shared" ca="1" si="1"/>
        <v>#N/A</v>
      </c>
    </row>
    <row r="29" spans="7:15" x14ac:dyDescent="0.25">
      <c r="G29" s="12">
        <v>19</v>
      </c>
      <c r="K29" s="19">
        <f t="shared" ca="1" si="0"/>
        <v>55</v>
      </c>
      <c r="L29" s="13">
        <f t="shared" ca="1" si="1"/>
        <v>70.099999999999895</v>
      </c>
      <c r="M29" s="13" t="e">
        <f t="shared" ca="1" si="1"/>
        <v>#N/A</v>
      </c>
      <c r="N29" s="13">
        <f t="shared" ca="1" si="1"/>
        <v>89</v>
      </c>
      <c r="O29" s="13" t="e">
        <f t="shared" ca="1" si="1"/>
        <v>#N/A</v>
      </c>
    </row>
    <row r="30" spans="7:15" x14ac:dyDescent="0.25">
      <c r="G30" s="12">
        <v>20</v>
      </c>
      <c r="K30" s="19">
        <f t="shared" ca="1" si="0"/>
        <v>58</v>
      </c>
      <c r="L30" s="13">
        <f t="shared" ca="1" si="1"/>
        <v>69.999999999999901</v>
      </c>
      <c r="M30" s="13" t="e">
        <f t="shared" ca="1" si="1"/>
        <v>#N/A</v>
      </c>
      <c r="N30" s="13">
        <f t="shared" ca="1" si="1"/>
        <v>90</v>
      </c>
      <c r="O30" s="13" t="e">
        <f t="shared" ca="1" si="1"/>
        <v>#N/A</v>
      </c>
    </row>
    <row r="31" spans="7:15" x14ac:dyDescent="0.25">
      <c r="G31" s="12">
        <v>21</v>
      </c>
      <c r="K31" s="19">
        <f t="shared" ca="1" si="0"/>
        <v>61</v>
      </c>
      <c r="L31" s="13">
        <f t="shared" ref="L31:O50" ca="1" si="2">IF(INDIRECT(L$10)=TRUE,OFFSET(rD1.Knoten,$G31,L$5),#N/A)</f>
        <v>70</v>
      </c>
      <c r="M31" s="13" t="e">
        <f t="shared" ca="1" si="2"/>
        <v>#N/A</v>
      </c>
      <c r="N31" s="13">
        <f t="shared" ca="1" si="2"/>
        <v>91</v>
      </c>
      <c r="O31" s="13" t="e">
        <f t="shared" ca="1" si="2"/>
        <v>#N/A</v>
      </c>
    </row>
    <row r="32" spans="7:15" x14ac:dyDescent="0.25">
      <c r="G32" s="12">
        <v>22</v>
      </c>
      <c r="K32" s="19">
        <f t="shared" ca="1" si="0"/>
        <v>64</v>
      </c>
      <c r="L32" s="13">
        <f t="shared" ca="1" si="2"/>
        <v>70</v>
      </c>
      <c r="M32" s="13" t="e">
        <f t="shared" ca="1" si="2"/>
        <v>#N/A</v>
      </c>
      <c r="N32" s="13">
        <f t="shared" ca="1" si="2"/>
        <v>90</v>
      </c>
      <c r="O32" s="13" t="e">
        <f t="shared" ca="1" si="2"/>
        <v>#N/A</v>
      </c>
    </row>
    <row r="33" spans="7:15" x14ac:dyDescent="0.25">
      <c r="G33" s="12">
        <v>23</v>
      </c>
      <c r="K33" s="19">
        <f t="shared" ca="1" si="0"/>
        <v>67</v>
      </c>
      <c r="L33" s="13">
        <f t="shared" ca="1" si="2"/>
        <v>70</v>
      </c>
      <c r="M33" s="13" t="e">
        <f t="shared" ca="1" si="2"/>
        <v>#N/A</v>
      </c>
      <c r="N33" s="13">
        <f t="shared" ca="1" si="2"/>
        <v>89</v>
      </c>
      <c r="O33" s="13" t="e">
        <f t="shared" ca="1" si="2"/>
        <v>#N/A</v>
      </c>
    </row>
    <row r="34" spans="7:15" x14ac:dyDescent="0.25">
      <c r="G34" s="12">
        <v>24</v>
      </c>
      <c r="K34" s="19">
        <f t="shared" ca="1" si="0"/>
        <v>70</v>
      </c>
      <c r="L34" s="13">
        <f t="shared" ca="1" si="2"/>
        <v>70</v>
      </c>
      <c r="M34" s="13" t="e">
        <f t="shared" ca="1" si="2"/>
        <v>#N/A</v>
      </c>
      <c r="N34" s="13">
        <f t="shared" ca="1" si="2"/>
        <v>88</v>
      </c>
      <c r="O34" s="13" t="e">
        <f t="shared" ca="1" si="2"/>
        <v>#N/A</v>
      </c>
    </row>
    <row r="35" spans="7:15" x14ac:dyDescent="0.25">
      <c r="G35" s="12">
        <v>25</v>
      </c>
      <c r="K35" s="19">
        <f t="shared" ca="1" si="0"/>
        <v>73</v>
      </c>
      <c r="L35" s="13">
        <f t="shared" ca="1" si="2"/>
        <v>70</v>
      </c>
      <c r="M35" s="13" t="e">
        <f t="shared" ca="1" si="2"/>
        <v>#N/A</v>
      </c>
      <c r="N35" s="13">
        <f t="shared" ca="1" si="2"/>
        <v>88</v>
      </c>
      <c r="O35" s="13" t="e">
        <f t="shared" ca="1" si="2"/>
        <v>#N/A</v>
      </c>
    </row>
    <row r="36" spans="7:15" x14ac:dyDescent="0.25">
      <c r="G36" s="12">
        <v>26</v>
      </c>
      <c r="K36" s="19">
        <f t="shared" ca="1" si="0"/>
        <v>76</v>
      </c>
      <c r="L36" s="13">
        <f t="shared" ca="1" si="2"/>
        <v>70</v>
      </c>
      <c r="M36" s="13" t="e">
        <f t="shared" ca="1" si="2"/>
        <v>#N/A</v>
      </c>
      <c r="N36" s="13">
        <f t="shared" ca="1" si="2"/>
        <v>88</v>
      </c>
      <c r="O36" s="13" t="e">
        <f t="shared" ca="1" si="2"/>
        <v>#N/A</v>
      </c>
    </row>
    <row r="37" spans="7:15" x14ac:dyDescent="0.25">
      <c r="G37" s="12">
        <v>27</v>
      </c>
      <c r="K37" s="19">
        <f t="shared" ca="1" si="0"/>
        <v>79</v>
      </c>
      <c r="L37" s="13">
        <f t="shared" ca="1" si="2"/>
        <v>70</v>
      </c>
      <c r="M37" s="13" t="e">
        <f t="shared" ca="1" si="2"/>
        <v>#N/A</v>
      </c>
      <c r="N37" s="13">
        <f t="shared" ca="1" si="2"/>
        <v>88</v>
      </c>
      <c r="O37" s="13" t="e">
        <f t="shared" ca="1" si="2"/>
        <v>#N/A</v>
      </c>
    </row>
    <row r="38" spans="7:15" x14ac:dyDescent="0.25">
      <c r="G38" s="12">
        <v>28</v>
      </c>
      <c r="K38" s="19">
        <f t="shared" ca="1" si="0"/>
        <v>82</v>
      </c>
      <c r="L38" s="13">
        <f t="shared" ca="1" si="2"/>
        <v>70</v>
      </c>
      <c r="M38" s="13" t="e">
        <f t="shared" ca="1" si="2"/>
        <v>#N/A</v>
      </c>
      <c r="N38" s="13">
        <f t="shared" ca="1" si="2"/>
        <v>88</v>
      </c>
      <c r="O38" s="13" t="e">
        <f t="shared" ca="1" si="2"/>
        <v>#N/A</v>
      </c>
    </row>
    <row r="39" spans="7:15" x14ac:dyDescent="0.25">
      <c r="G39" s="12">
        <v>29</v>
      </c>
      <c r="K39" s="19">
        <f t="shared" ca="1" si="0"/>
        <v>85</v>
      </c>
      <c r="L39" s="13">
        <f t="shared" ca="1" si="2"/>
        <v>70</v>
      </c>
      <c r="M39" s="13" t="e">
        <f t="shared" ca="1" si="2"/>
        <v>#N/A</v>
      </c>
      <c r="N39" s="13">
        <f t="shared" ca="1" si="2"/>
        <v>88</v>
      </c>
      <c r="O39" s="13" t="e">
        <f t="shared" ca="1" si="2"/>
        <v>#N/A</v>
      </c>
    </row>
    <row r="40" spans="7:15" x14ac:dyDescent="0.25">
      <c r="G40" s="12">
        <v>30</v>
      </c>
      <c r="K40" s="19">
        <f t="shared" ca="1" si="0"/>
        <v>88</v>
      </c>
      <c r="L40" s="13">
        <f t="shared" ca="1" si="2"/>
        <v>70</v>
      </c>
      <c r="M40" s="13" t="e">
        <f t="shared" ca="1" si="2"/>
        <v>#N/A</v>
      </c>
      <c r="N40" s="13">
        <f t="shared" ca="1" si="2"/>
        <v>88</v>
      </c>
      <c r="O40" s="13" t="e">
        <f t="shared" ca="1" si="2"/>
        <v>#N/A</v>
      </c>
    </row>
    <row r="41" spans="7:15" x14ac:dyDescent="0.25">
      <c r="G41" s="12">
        <v>31</v>
      </c>
      <c r="K41" s="19">
        <f t="shared" ca="1" si="0"/>
        <v>91</v>
      </c>
      <c r="L41" s="13">
        <f t="shared" ca="1" si="2"/>
        <v>70</v>
      </c>
      <c r="M41" s="13" t="e">
        <f t="shared" ca="1" si="2"/>
        <v>#N/A</v>
      </c>
      <c r="N41" s="13">
        <f t="shared" ca="1" si="2"/>
        <v>88</v>
      </c>
      <c r="O41" s="13" t="e">
        <f t="shared" ca="1" si="2"/>
        <v>#N/A</v>
      </c>
    </row>
    <row r="42" spans="7:15" x14ac:dyDescent="0.25">
      <c r="G42" s="12">
        <v>32</v>
      </c>
      <c r="K42" s="19">
        <f t="shared" ca="1" si="0"/>
        <v>94</v>
      </c>
      <c r="L42" s="13">
        <f t="shared" ca="1" si="2"/>
        <v>69.8</v>
      </c>
      <c r="M42" s="13" t="e">
        <f t="shared" ca="1" si="2"/>
        <v>#N/A</v>
      </c>
      <c r="N42" s="13">
        <f t="shared" ca="1" si="2"/>
        <v>88</v>
      </c>
      <c r="O42" s="13" t="e">
        <f t="shared" ca="1" si="2"/>
        <v>#N/A</v>
      </c>
    </row>
    <row r="43" spans="7:15" x14ac:dyDescent="0.25">
      <c r="G43" s="12">
        <v>33</v>
      </c>
      <c r="K43" s="19">
        <f t="shared" ref="K43:K74" ca="1" si="3">OFFSET(rD1.Knoten,$G43,K$5)</f>
        <v>97</v>
      </c>
      <c r="L43" s="13">
        <f t="shared" ca="1" si="2"/>
        <v>69.599999999999994</v>
      </c>
      <c r="M43" s="13" t="e">
        <f t="shared" ca="1" si="2"/>
        <v>#N/A</v>
      </c>
      <c r="N43" s="13">
        <f t="shared" ca="1" si="2"/>
        <v>88</v>
      </c>
      <c r="O43" s="13" t="e">
        <f t="shared" ca="1" si="2"/>
        <v>#N/A</v>
      </c>
    </row>
    <row r="44" spans="7:15" x14ac:dyDescent="0.25">
      <c r="G44" s="12">
        <v>34</v>
      </c>
      <c r="K44" s="19">
        <f t="shared" ca="1" si="3"/>
        <v>100</v>
      </c>
      <c r="L44" s="13">
        <f t="shared" ca="1" si="2"/>
        <v>69.400000000000006</v>
      </c>
      <c r="M44" s="13" t="e">
        <f t="shared" ca="1" si="2"/>
        <v>#N/A</v>
      </c>
      <c r="N44" s="13">
        <f t="shared" ca="1" si="2"/>
        <v>88</v>
      </c>
      <c r="O44" s="13" t="e">
        <f t="shared" ca="1" si="2"/>
        <v>#N/A</v>
      </c>
    </row>
    <row r="45" spans="7:15" x14ac:dyDescent="0.25">
      <c r="G45" s="12">
        <v>35</v>
      </c>
      <c r="K45" s="19">
        <f t="shared" ca="1" si="3"/>
        <v>103</v>
      </c>
      <c r="L45" s="13">
        <f t="shared" ca="1" si="2"/>
        <v>69.2</v>
      </c>
      <c r="M45" s="13" t="e">
        <f t="shared" ca="1" si="2"/>
        <v>#N/A</v>
      </c>
      <c r="N45" s="13">
        <f t="shared" ca="1" si="2"/>
        <v>88</v>
      </c>
      <c r="O45" s="13" t="e">
        <f t="shared" ca="1" si="2"/>
        <v>#N/A</v>
      </c>
    </row>
    <row r="46" spans="7:15" x14ac:dyDescent="0.25">
      <c r="G46" s="12">
        <v>36</v>
      </c>
      <c r="K46" s="19">
        <f t="shared" ca="1" si="3"/>
        <v>106</v>
      </c>
      <c r="L46" s="13">
        <f t="shared" ca="1" si="2"/>
        <v>69</v>
      </c>
      <c r="M46" s="13" t="e">
        <f t="shared" ca="1" si="2"/>
        <v>#N/A</v>
      </c>
      <c r="N46" s="13">
        <f t="shared" ca="1" si="2"/>
        <v>88</v>
      </c>
      <c r="O46" s="13" t="e">
        <f t="shared" ca="1" si="2"/>
        <v>#N/A</v>
      </c>
    </row>
    <row r="47" spans="7:15" x14ac:dyDescent="0.25">
      <c r="G47" s="12">
        <v>37</v>
      </c>
      <c r="K47" s="19">
        <f t="shared" ca="1" si="3"/>
        <v>109</v>
      </c>
      <c r="L47" s="13">
        <f t="shared" ca="1" si="2"/>
        <v>68.8</v>
      </c>
      <c r="M47" s="13" t="e">
        <f t="shared" ca="1" si="2"/>
        <v>#N/A</v>
      </c>
      <c r="N47" s="13">
        <f t="shared" ca="1" si="2"/>
        <v>88</v>
      </c>
      <c r="O47" s="13" t="e">
        <f t="shared" ca="1" si="2"/>
        <v>#N/A</v>
      </c>
    </row>
    <row r="48" spans="7:15" x14ac:dyDescent="0.25">
      <c r="G48" s="12">
        <v>38</v>
      </c>
      <c r="K48" s="19">
        <f t="shared" ca="1" si="3"/>
        <v>112</v>
      </c>
      <c r="L48" s="13">
        <f t="shared" ca="1" si="2"/>
        <v>68.599999999999994</v>
      </c>
      <c r="M48" s="13" t="e">
        <f t="shared" ca="1" si="2"/>
        <v>#N/A</v>
      </c>
      <c r="N48" s="13">
        <f t="shared" ca="1" si="2"/>
        <v>88</v>
      </c>
      <c r="O48" s="13" t="e">
        <f t="shared" ca="1" si="2"/>
        <v>#N/A</v>
      </c>
    </row>
    <row r="49" spans="7:15" x14ac:dyDescent="0.25">
      <c r="G49" s="12">
        <v>39</v>
      </c>
      <c r="K49" s="19">
        <f t="shared" ca="1" si="3"/>
        <v>115</v>
      </c>
      <c r="L49" s="13">
        <f t="shared" ca="1" si="2"/>
        <v>68.400000000000006</v>
      </c>
      <c r="M49" s="13" t="e">
        <f t="shared" ca="1" si="2"/>
        <v>#N/A</v>
      </c>
      <c r="N49" s="13">
        <f t="shared" ca="1" si="2"/>
        <v>88</v>
      </c>
      <c r="O49" s="13" t="e">
        <f t="shared" ca="1" si="2"/>
        <v>#N/A</v>
      </c>
    </row>
    <row r="50" spans="7:15" x14ac:dyDescent="0.25">
      <c r="G50" s="12">
        <v>40</v>
      </c>
      <c r="K50" s="19">
        <f t="shared" ca="1" si="3"/>
        <v>118</v>
      </c>
      <c r="L50" s="13">
        <f t="shared" ca="1" si="2"/>
        <v>68.2</v>
      </c>
      <c r="M50" s="13" t="e">
        <f t="shared" ca="1" si="2"/>
        <v>#N/A</v>
      </c>
      <c r="N50" s="13">
        <f t="shared" ca="1" si="2"/>
        <v>88</v>
      </c>
      <c r="O50" s="13" t="e">
        <f t="shared" ca="1" si="2"/>
        <v>#N/A</v>
      </c>
    </row>
    <row r="51" spans="7:15" x14ac:dyDescent="0.25">
      <c r="G51" s="12">
        <v>41</v>
      </c>
      <c r="K51" s="19">
        <f t="shared" ca="1" si="3"/>
        <v>121</v>
      </c>
      <c r="L51" s="13">
        <f t="shared" ref="L51:O70" ca="1" si="4">IF(INDIRECT(L$10)=TRUE,OFFSET(rD1.Knoten,$G51,L$5),#N/A)</f>
        <v>68</v>
      </c>
      <c r="M51" s="13" t="e">
        <f t="shared" ca="1" si="4"/>
        <v>#N/A</v>
      </c>
      <c r="N51" s="13">
        <f t="shared" ca="1" si="4"/>
        <v>88</v>
      </c>
      <c r="O51" s="13" t="e">
        <f t="shared" ca="1" si="4"/>
        <v>#N/A</v>
      </c>
    </row>
    <row r="52" spans="7:15" x14ac:dyDescent="0.25">
      <c r="G52" s="12">
        <v>42</v>
      </c>
      <c r="K52" s="19">
        <f t="shared" ca="1" si="3"/>
        <v>124</v>
      </c>
      <c r="L52" s="13">
        <f t="shared" ca="1" si="4"/>
        <v>67.8</v>
      </c>
      <c r="M52" s="13" t="e">
        <f t="shared" ca="1" si="4"/>
        <v>#N/A</v>
      </c>
      <c r="N52" s="13">
        <f t="shared" ca="1" si="4"/>
        <v>88</v>
      </c>
      <c r="O52" s="13" t="e">
        <f t="shared" ca="1" si="4"/>
        <v>#N/A</v>
      </c>
    </row>
    <row r="53" spans="7:15" x14ac:dyDescent="0.25">
      <c r="G53" s="12">
        <v>43</v>
      </c>
      <c r="K53" s="19">
        <f t="shared" ca="1" si="3"/>
        <v>127</v>
      </c>
      <c r="L53" s="13">
        <f t="shared" ca="1" si="4"/>
        <v>67.599999999999994</v>
      </c>
      <c r="M53" s="13" t="e">
        <f t="shared" ca="1" si="4"/>
        <v>#N/A</v>
      </c>
      <c r="N53" s="13">
        <f t="shared" ca="1" si="4"/>
        <v>88</v>
      </c>
      <c r="O53" s="13" t="e">
        <f t="shared" ca="1" si="4"/>
        <v>#N/A</v>
      </c>
    </row>
    <row r="54" spans="7:15" x14ac:dyDescent="0.25">
      <c r="G54" s="12">
        <v>44</v>
      </c>
      <c r="K54" s="19">
        <f t="shared" ca="1" si="3"/>
        <v>130</v>
      </c>
      <c r="L54" s="13">
        <f t="shared" ca="1" si="4"/>
        <v>67.400000000000006</v>
      </c>
      <c r="M54" s="13" t="e">
        <f t="shared" ca="1" si="4"/>
        <v>#N/A</v>
      </c>
      <c r="N54" s="13">
        <f t="shared" ca="1" si="4"/>
        <v>88</v>
      </c>
      <c r="O54" s="13" t="e">
        <f t="shared" ca="1" si="4"/>
        <v>#N/A</v>
      </c>
    </row>
    <row r="55" spans="7:15" x14ac:dyDescent="0.25">
      <c r="G55" s="12">
        <v>45</v>
      </c>
      <c r="K55" s="19">
        <f t="shared" ca="1" si="3"/>
        <v>133</v>
      </c>
      <c r="L55" s="13">
        <f t="shared" ca="1" si="4"/>
        <v>67.2</v>
      </c>
      <c r="M55" s="13" t="e">
        <f t="shared" ca="1" si="4"/>
        <v>#N/A</v>
      </c>
      <c r="N55" s="13">
        <f t="shared" ca="1" si="4"/>
        <v>88</v>
      </c>
      <c r="O55" s="13" t="e">
        <f t="shared" ca="1" si="4"/>
        <v>#N/A</v>
      </c>
    </row>
    <row r="56" spans="7:15" x14ac:dyDescent="0.25">
      <c r="G56" s="12">
        <v>46</v>
      </c>
      <c r="K56" s="19">
        <f t="shared" ca="1" si="3"/>
        <v>136</v>
      </c>
      <c r="L56" s="13">
        <f t="shared" ca="1" si="4"/>
        <v>67</v>
      </c>
      <c r="M56" s="13" t="e">
        <f t="shared" ca="1" si="4"/>
        <v>#N/A</v>
      </c>
      <c r="N56" s="13">
        <f t="shared" ca="1" si="4"/>
        <v>88</v>
      </c>
      <c r="O56" s="13" t="e">
        <f t="shared" ca="1" si="4"/>
        <v>#N/A</v>
      </c>
    </row>
    <row r="57" spans="7:15" x14ac:dyDescent="0.25">
      <c r="G57" s="12">
        <v>47</v>
      </c>
      <c r="K57" s="19">
        <f t="shared" ca="1" si="3"/>
        <v>139</v>
      </c>
      <c r="L57" s="13">
        <f t="shared" ca="1" si="4"/>
        <v>66.8</v>
      </c>
      <c r="M57" s="13" t="e">
        <f t="shared" ca="1" si="4"/>
        <v>#N/A</v>
      </c>
      <c r="N57" s="13">
        <f t="shared" ca="1" si="4"/>
        <v>88</v>
      </c>
      <c r="O57" s="13" t="e">
        <f t="shared" ca="1" si="4"/>
        <v>#N/A</v>
      </c>
    </row>
    <row r="58" spans="7:15" x14ac:dyDescent="0.25">
      <c r="G58" s="12">
        <v>48</v>
      </c>
      <c r="K58" s="19">
        <f t="shared" ca="1" si="3"/>
        <v>142</v>
      </c>
      <c r="L58" s="13">
        <f t="shared" ca="1" si="4"/>
        <v>66.599999999999994</v>
      </c>
      <c r="M58" s="13" t="e">
        <f t="shared" ca="1" si="4"/>
        <v>#N/A</v>
      </c>
      <c r="N58" s="13">
        <f t="shared" ca="1" si="4"/>
        <v>88</v>
      </c>
      <c r="O58" s="13" t="e">
        <f t="shared" ca="1" si="4"/>
        <v>#N/A</v>
      </c>
    </row>
    <row r="59" spans="7:15" x14ac:dyDescent="0.25">
      <c r="G59" s="12">
        <v>49</v>
      </c>
      <c r="K59" s="19">
        <f t="shared" ca="1" si="3"/>
        <v>145</v>
      </c>
      <c r="L59" s="13">
        <f t="shared" ca="1" si="4"/>
        <v>66.399999999999906</v>
      </c>
      <c r="M59" s="13" t="e">
        <f t="shared" ca="1" si="4"/>
        <v>#N/A</v>
      </c>
      <c r="N59" s="13">
        <f t="shared" ca="1" si="4"/>
        <v>88</v>
      </c>
      <c r="O59" s="13" t="e">
        <f t="shared" ca="1" si="4"/>
        <v>#N/A</v>
      </c>
    </row>
    <row r="60" spans="7:15" x14ac:dyDescent="0.25">
      <c r="G60" s="12">
        <v>50</v>
      </c>
      <c r="K60" s="19">
        <f t="shared" ca="1" si="3"/>
        <v>148</v>
      </c>
      <c r="L60" s="13">
        <f t="shared" ca="1" si="4"/>
        <v>66.199999999999903</v>
      </c>
      <c r="M60" s="13" t="e">
        <f t="shared" ca="1" si="4"/>
        <v>#N/A</v>
      </c>
      <c r="N60" s="13">
        <f t="shared" ca="1" si="4"/>
        <v>87</v>
      </c>
      <c r="O60" s="13" t="e">
        <f t="shared" ca="1" si="4"/>
        <v>#N/A</v>
      </c>
    </row>
    <row r="61" spans="7:15" x14ac:dyDescent="0.25">
      <c r="G61" s="12">
        <v>51</v>
      </c>
      <c r="K61" s="19">
        <f t="shared" ca="1" si="3"/>
        <v>151</v>
      </c>
      <c r="L61" s="13">
        <f t="shared" ca="1" si="4"/>
        <v>65.900000000000006</v>
      </c>
      <c r="M61" s="13" t="e">
        <f t="shared" ca="1" si="4"/>
        <v>#N/A</v>
      </c>
      <c r="N61" s="13">
        <f t="shared" ca="1" si="4"/>
        <v>86</v>
      </c>
      <c r="O61" s="13" t="e">
        <f t="shared" ca="1" si="4"/>
        <v>#N/A</v>
      </c>
    </row>
    <row r="62" spans="7:15" x14ac:dyDescent="0.25">
      <c r="G62" s="12">
        <v>52</v>
      </c>
      <c r="K62" s="19">
        <f t="shared" ca="1" si="3"/>
        <v>154</v>
      </c>
      <c r="L62" s="13">
        <f t="shared" ca="1" si="4"/>
        <v>65.600000000000094</v>
      </c>
      <c r="M62" s="13" t="e">
        <f t="shared" ca="1" si="4"/>
        <v>#N/A</v>
      </c>
      <c r="N62" s="13">
        <f t="shared" ca="1" si="4"/>
        <v>85</v>
      </c>
      <c r="O62" s="13" t="e">
        <f t="shared" ca="1" si="4"/>
        <v>#N/A</v>
      </c>
    </row>
    <row r="63" spans="7:15" x14ac:dyDescent="0.25">
      <c r="G63" s="12">
        <v>53</v>
      </c>
      <c r="K63" s="19">
        <f t="shared" ca="1" si="3"/>
        <v>157</v>
      </c>
      <c r="L63" s="13">
        <f t="shared" ca="1" si="4"/>
        <v>65.300000000000196</v>
      </c>
      <c r="M63" s="13" t="e">
        <f t="shared" ca="1" si="4"/>
        <v>#N/A</v>
      </c>
      <c r="N63" s="13">
        <f t="shared" ca="1" si="4"/>
        <v>84</v>
      </c>
      <c r="O63" s="13" t="e">
        <f t="shared" ca="1" si="4"/>
        <v>#N/A</v>
      </c>
    </row>
    <row r="64" spans="7:15" x14ac:dyDescent="0.25">
      <c r="G64" s="12">
        <v>54</v>
      </c>
      <c r="K64" s="19">
        <f t="shared" ca="1" si="3"/>
        <v>160</v>
      </c>
      <c r="L64" s="13">
        <f t="shared" ca="1" si="4"/>
        <v>65.000000000000298</v>
      </c>
      <c r="M64" s="13" t="e">
        <f t="shared" ca="1" si="4"/>
        <v>#N/A</v>
      </c>
      <c r="N64" s="13">
        <f t="shared" ca="1" si="4"/>
        <v>83</v>
      </c>
      <c r="O64" s="13" t="e">
        <f t="shared" ca="1" si="4"/>
        <v>#N/A</v>
      </c>
    </row>
    <row r="65" spans="7:15" x14ac:dyDescent="0.25">
      <c r="G65" s="12">
        <v>55</v>
      </c>
      <c r="K65" s="19">
        <f t="shared" ca="1" si="3"/>
        <v>163</v>
      </c>
      <c r="L65" s="13">
        <f t="shared" ca="1" si="4"/>
        <v>64.700000000000401</v>
      </c>
      <c r="M65" s="13" t="e">
        <f t="shared" ca="1" si="4"/>
        <v>#N/A</v>
      </c>
      <c r="N65" s="13">
        <f t="shared" ca="1" si="4"/>
        <v>82</v>
      </c>
      <c r="O65" s="13" t="e">
        <f t="shared" ca="1" si="4"/>
        <v>#N/A</v>
      </c>
    </row>
    <row r="66" spans="7:15" x14ac:dyDescent="0.25">
      <c r="G66" s="12">
        <v>56</v>
      </c>
      <c r="K66" s="19">
        <f t="shared" ca="1" si="3"/>
        <v>166</v>
      </c>
      <c r="L66" s="13">
        <f t="shared" ca="1" si="4"/>
        <v>64.400000000000503</v>
      </c>
      <c r="M66" s="13" t="e">
        <f t="shared" ca="1" si="4"/>
        <v>#N/A</v>
      </c>
      <c r="N66" s="13">
        <f t="shared" ca="1" si="4"/>
        <v>81</v>
      </c>
      <c r="O66" s="13" t="e">
        <f t="shared" ca="1" si="4"/>
        <v>#N/A</v>
      </c>
    </row>
    <row r="67" spans="7:15" x14ac:dyDescent="0.25">
      <c r="G67" s="12">
        <v>57</v>
      </c>
      <c r="K67" s="19">
        <f t="shared" ca="1" si="3"/>
        <v>169</v>
      </c>
      <c r="L67" s="13">
        <f t="shared" ca="1" si="4"/>
        <v>64.100000000000605</v>
      </c>
      <c r="M67" s="13" t="e">
        <f t="shared" ca="1" si="4"/>
        <v>#N/A</v>
      </c>
      <c r="N67" s="13">
        <f t="shared" ca="1" si="4"/>
        <v>80</v>
      </c>
      <c r="O67" s="13" t="e">
        <f t="shared" ca="1" si="4"/>
        <v>#N/A</v>
      </c>
    </row>
    <row r="68" spans="7:15" x14ac:dyDescent="0.25">
      <c r="G68" s="12">
        <v>58</v>
      </c>
      <c r="K68" s="19">
        <f t="shared" ca="1" si="3"/>
        <v>172</v>
      </c>
      <c r="L68" s="13">
        <f t="shared" ca="1" si="4"/>
        <v>63.800000000000701</v>
      </c>
      <c r="M68" s="13" t="e">
        <f t="shared" ca="1" si="4"/>
        <v>#N/A</v>
      </c>
      <c r="N68" s="13">
        <f t="shared" ca="1" si="4"/>
        <v>82</v>
      </c>
      <c r="O68" s="13" t="e">
        <f t="shared" ca="1" si="4"/>
        <v>#N/A</v>
      </c>
    </row>
    <row r="69" spans="7:15" x14ac:dyDescent="0.25">
      <c r="G69" s="12">
        <v>59</v>
      </c>
      <c r="K69" s="19">
        <f t="shared" ca="1" si="3"/>
        <v>175</v>
      </c>
      <c r="L69" s="13">
        <f t="shared" ca="1" si="4"/>
        <v>63.500000000000803</v>
      </c>
      <c r="M69" s="13" t="e">
        <f t="shared" ca="1" si="4"/>
        <v>#N/A</v>
      </c>
      <c r="N69" s="13">
        <f t="shared" ca="1" si="4"/>
        <v>84</v>
      </c>
      <c r="O69" s="13" t="e">
        <f t="shared" ca="1" si="4"/>
        <v>#N/A</v>
      </c>
    </row>
    <row r="70" spans="7:15" x14ac:dyDescent="0.25">
      <c r="G70" s="12">
        <v>60</v>
      </c>
      <c r="K70" s="19">
        <f t="shared" ca="1" si="3"/>
        <v>178</v>
      </c>
      <c r="L70" s="13">
        <f t="shared" ca="1" si="4"/>
        <v>63.200000000000898</v>
      </c>
      <c r="M70" s="13" t="e">
        <f t="shared" ca="1" si="4"/>
        <v>#N/A</v>
      </c>
      <c r="N70" s="13">
        <f t="shared" ca="1" si="4"/>
        <v>86</v>
      </c>
      <c r="O70" s="13" t="e">
        <f t="shared" ca="1" si="4"/>
        <v>#N/A</v>
      </c>
    </row>
    <row r="71" spans="7:15" x14ac:dyDescent="0.25">
      <c r="G71" s="12">
        <v>61</v>
      </c>
      <c r="K71" s="19">
        <f t="shared" ca="1" si="3"/>
        <v>181</v>
      </c>
      <c r="L71" s="13">
        <f t="shared" ref="L71:O90" ca="1" si="5">IF(INDIRECT(L$10)=TRUE,OFFSET(rD1.Knoten,$G71,L$5),#N/A)</f>
        <v>62.900000000001</v>
      </c>
      <c r="M71" s="13" t="e">
        <f t="shared" ca="1" si="5"/>
        <v>#N/A</v>
      </c>
      <c r="N71" s="13">
        <f t="shared" ca="1" si="5"/>
        <v>87</v>
      </c>
      <c r="O71" s="13" t="e">
        <f t="shared" ca="1" si="5"/>
        <v>#N/A</v>
      </c>
    </row>
    <row r="72" spans="7:15" x14ac:dyDescent="0.25">
      <c r="G72" s="12">
        <v>62</v>
      </c>
      <c r="K72" s="19">
        <f t="shared" ca="1" si="3"/>
        <v>184</v>
      </c>
      <c r="L72" s="13">
        <f t="shared" ca="1" si="5"/>
        <v>62.600000000001103</v>
      </c>
      <c r="M72" s="13" t="e">
        <f t="shared" ca="1" si="5"/>
        <v>#N/A</v>
      </c>
      <c r="N72" s="13">
        <f t="shared" ca="1" si="5"/>
        <v>87.3</v>
      </c>
      <c r="O72" s="13" t="e">
        <f t="shared" ca="1" si="5"/>
        <v>#N/A</v>
      </c>
    </row>
    <row r="73" spans="7:15" x14ac:dyDescent="0.25">
      <c r="G73" s="12">
        <v>63</v>
      </c>
      <c r="K73" s="19">
        <f t="shared" ca="1" si="3"/>
        <v>187</v>
      </c>
      <c r="L73" s="13">
        <f t="shared" ca="1" si="5"/>
        <v>62.300000000001198</v>
      </c>
      <c r="M73" s="13" t="e">
        <f t="shared" ca="1" si="5"/>
        <v>#N/A</v>
      </c>
      <c r="N73" s="13">
        <f t="shared" ca="1" si="5"/>
        <v>87.6</v>
      </c>
      <c r="O73" s="13" t="e">
        <f t="shared" ca="1" si="5"/>
        <v>#N/A</v>
      </c>
    </row>
    <row r="74" spans="7:15" x14ac:dyDescent="0.25">
      <c r="G74" s="12">
        <v>64</v>
      </c>
      <c r="K74" s="19">
        <f t="shared" ca="1" si="3"/>
        <v>190</v>
      </c>
      <c r="L74" s="13">
        <f t="shared" ca="1" si="5"/>
        <v>62.0000000000013</v>
      </c>
      <c r="M74" s="13" t="e">
        <f t="shared" ca="1" si="5"/>
        <v>#N/A</v>
      </c>
      <c r="N74" s="13">
        <f t="shared" ca="1" si="5"/>
        <v>87.9</v>
      </c>
      <c r="O74" s="13" t="e">
        <f t="shared" ca="1" si="5"/>
        <v>#N/A</v>
      </c>
    </row>
    <row r="75" spans="7:15" x14ac:dyDescent="0.25">
      <c r="G75" s="12">
        <v>65</v>
      </c>
      <c r="K75" s="19">
        <f t="shared" ref="K75:K110" ca="1" si="6">OFFSET(rD1.Knoten,$G75,K$5)</f>
        <v>193</v>
      </c>
      <c r="L75" s="13">
        <f t="shared" ca="1" si="5"/>
        <v>61.6</v>
      </c>
      <c r="M75" s="13" t="e">
        <f t="shared" ca="1" si="5"/>
        <v>#N/A</v>
      </c>
      <c r="N75" s="13">
        <f t="shared" ca="1" si="5"/>
        <v>88.2</v>
      </c>
      <c r="O75" s="13" t="e">
        <f t="shared" ca="1" si="5"/>
        <v>#N/A</v>
      </c>
    </row>
    <row r="76" spans="7:15" x14ac:dyDescent="0.25">
      <c r="G76" s="12">
        <v>66</v>
      </c>
      <c r="K76" s="19">
        <f t="shared" ca="1" si="6"/>
        <v>196</v>
      </c>
      <c r="L76" s="13">
        <f t="shared" ca="1" si="5"/>
        <v>61.199999999998703</v>
      </c>
      <c r="M76" s="13" t="e">
        <f t="shared" ca="1" si="5"/>
        <v>#N/A</v>
      </c>
      <c r="N76" s="13">
        <f t="shared" ca="1" si="5"/>
        <v>88.5</v>
      </c>
      <c r="O76" s="13" t="e">
        <f t="shared" ca="1" si="5"/>
        <v>#N/A</v>
      </c>
    </row>
    <row r="77" spans="7:15" x14ac:dyDescent="0.25">
      <c r="G77" s="12">
        <v>67</v>
      </c>
      <c r="K77" s="19">
        <f t="shared" ca="1" si="6"/>
        <v>199</v>
      </c>
      <c r="L77" s="13">
        <f t="shared" ca="1" si="5"/>
        <v>60.799999999997397</v>
      </c>
      <c r="M77" s="13" t="e">
        <f t="shared" ca="1" si="5"/>
        <v>#N/A</v>
      </c>
      <c r="N77" s="13">
        <f t="shared" ca="1" si="5"/>
        <v>88.8</v>
      </c>
      <c r="O77" s="13" t="e">
        <f t="shared" ca="1" si="5"/>
        <v>#N/A</v>
      </c>
    </row>
    <row r="78" spans="7:15" x14ac:dyDescent="0.25">
      <c r="G78" s="12">
        <v>68</v>
      </c>
      <c r="K78" s="19">
        <f t="shared" ca="1" si="6"/>
        <v>202</v>
      </c>
      <c r="L78" s="13">
        <f t="shared" ca="1" si="5"/>
        <v>60.399999999996098</v>
      </c>
      <c r="M78" s="13" t="e">
        <f t="shared" ca="1" si="5"/>
        <v>#N/A</v>
      </c>
      <c r="N78" s="13">
        <f t="shared" ca="1" si="5"/>
        <v>88.5</v>
      </c>
      <c r="O78" s="13" t="e">
        <f t="shared" ca="1" si="5"/>
        <v>#N/A</v>
      </c>
    </row>
    <row r="79" spans="7:15" x14ac:dyDescent="0.25">
      <c r="G79" s="12">
        <v>69</v>
      </c>
      <c r="K79" s="19">
        <f t="shared" ca="1" si="6"/>
        <v>205</v>
      </c>
      <c r="L79" s="13">
        <f t="shared" ca="1" si="5"/>
        <v>59.999999999994799</v>
      </c>
      <c r="M79" s="13" t="e">
        <f t="shared" ca="1" si="5"/>
        <v>#N/A</v>
      </c>
      <c r="N79" s="13">
        <f t="shared" ca="1" si="5"/>
        <v>88.2</v>
      </c>
      <c r="O79" s="13" t="e">
        <f t="shared" ca="1" si="5"/>
        <v>#N/A</v>
      </c>
    </row>
    <row r="80" spans="7:15" x14ac:dyDescent="0.25">
      <c r="G80" s="12">
        <v>70</v>
      </c>
      <c r="K80" s="19">
        <f t="shared" ca="1" si="6"/>
        <v>208</v>
      </c>
      <c r="L80" s="13">
        <f t="shared" ca="1" si="5"/>
        <v>59.5999999999935</v>
      </c>
      <c r="M80" s="13" t="e">
        <f t="shared" ca="1" si="5"/>
        <v>#N/A</v>
      </c>
      <c r="N80" s="13">
        <f t="shared" ca="1" si="5"/>
        <v>87.9</v>
      </c>
      <c r="O80" s="13" t="e">
        <f t="shared" ca="1" si="5"/>
        <v>#N/A</v>
      </c>
    </row>
    <row r="81" spans="7:15" x14ac:dyDescent="0.25">
      <c r="G81" s="12">
        <v>71</v>
      </c>
      <c r="K81" s="19">
        <f t="shared" ca="1" si="6"/>
        <v>211</v>
      </c>
      <c r="L81" s="13">
        <f t="shared" ca="1" si="5"/>
        <v>59.199999999992201</v>
      </c>
      <c r="M81" s="13" t="e">
        <f t="shared" ca="1" si="5"/>
        <v>#N/A</v>
      </c>
      <c r="N81" s="13">
        <f t="shared" ca="1" si="5"/>
        <v>87.6</v>
      </c>
      <c r="O81" s="13" t="e">
        <f t="shared" ca="1" si="5"/>
        <v>#N/A</v>
      </c>
    </row>
    <row r="82" spans="7:15" x14ac:dyDescent="0.25">
      <c r="G82" s="12">
        <v>72</v>
      </c>
      <c r="K82" s="19">
        <f t="shared" ca="1" si="6"/>
        <v>214</v>
      </c>
      <c r="L82" s="13">
        <f t="shared" ca="1" si="5"/>
        <v>58.799999999990902</v>
      </c>
      <c r="M82" s="13" t="e">
        <f t="shared" ca="1" si="5"/>
        <v>#N/A</v>
      </c>
      <c r="N82" s="13">
        <f t="shared" ca="1" si="5"/>
        <v>87.3</v>
      </c>
      <c r="O82" s="13" t="e">
        <f t="shared" ca="1" si="5"/>
        <v>#N/A</v>
      </c>
    </row>
    <row r="83" spans="7:15" x14ac:dyDescent="0.25">
      <c r="G83" s="12">
        <v>73</v>
      </c>
      <c r="K83" s="19">
        <f t="shared" ca="1" si="6"/>
        <v>217</v>
      </c>
      <c r="L83" s="13">
        <f t="shared" ca="1" si="5"/>
        <v>58.3</v>
      </c>
      <c r="M83" s="13" t="e">
        <f t="shared" ca="1" si="5"/>
        <v>#N/A</v>
      </c>
      <c r="N83" s="13">
        <f t="shared" ca="1" si="5"/>
        <v>87</v>
      </c>
      <c r="O83" s="13" t="e">
        <f t="shared" ca="1" si="5"/>
        <v>#N/A</v>
      </c>
    </row>
    <row r="84" spans="7:15" x14ac:dyDescent="0.25">
      <c r="G84" s="12">
        <v>74</v>
      </c>
      <c r="K84" s="19">
        <f t="shared" ca="1" si="6"/>
        <v>220</v>
      </c>
      <c r="L84" s="13">
        <f t="shared" ca="1" si="5"/>
        <v>57.800000000009099</v>
      </c>
      <c r="M84" s="13" t="e">
        <f t="shared" ca="1" si="5"/>
        <v>#N/A</v>
      </c>
      <c r="N84" s="13">
        <f t="shared" ca="1" si="5"/>
        <v>86.7</v>
      </c>
      <c r="O84" s="13" t="e">
        <f t="shared" ca="1" si="5"/>
        <v>#N/A</v>
      </c>
    </row>
    <row r="85" spans="7:15" x14ac:dyDescent="0.25">
      <c r="G85" s="12">
        <v>75</v>
      </c>
      <c r="K85" s="19">
        <f t="shared" ca="1" si="6"/>
        <v>223</v>
      </c>
      <c r="L85" s="13">
        <f t="shared" ca="1" si="5"/>
        <v>57.300000000018201</v>
      </c>
      <c r="M85" s="13" t="e">
        <f t="shared" ca="1" si="5"/>
        <v>#N/A</v>
      </c>
      <c r="N85" s="13">
        <f t="shared" ca="1" si="5"/>
        <v>86.4</v>
      </c>
      <c r="O85" s="13" t="e">
        <f t="shared" ca="1" si="5"/>
        <v>#N/A</v>
      </c>
    </row>
    <row r="86" spans="7:15" x14ac:dyDescent="0.25">
      <c r="G86" s="12">
        <v>76</v>
      </c>
      <c r="K86" s="19">
        <f t="shared" ca="1" si="6"/>
        <v>226</v>
      </c>
      <c r="L86" s="13">
        <f t="shared" ca="1" si="5"/>
        <v>56.800000000027303</v>
      </c>
      <c r="M86" s="13" t="e">
        <f t="shared" ca="1" si="5"/>
        <v>#N/A</v>
      </c>
      <c r="N86" s="13">
        <f t="shared" ca="1" si="5"/>
        <v>86.1</v>
      </c>
      <c r="O86" s="13" t="e">
        <f t="shared" ca="1" si="5"/>
        <v>#N/A</v>
      </c>
    </row>
    <row r="87" spans="7:15" x14ac:dyDescent="0.25">
      <c r="G87" s="12">
        <v>77</v>
      </c>
      <c r="K87" s="19">
        <f t="shared" ca="1" si="6"/>
        <v>229</v>
      </c>
      <c r="L87" s="13">
        <f t="shared" ca="1" si="5"/>
        <v>56.300000000036398</v>
      </c>
      <c r="M87" s="13" t="e">
        <f t="shared" ca="1" si="5"/>
        <v>#N/A</v>
      </c>
      <c r="N87" s="13">
        <f t="shared" ca="1" si="5"/>
        <v>85.8</v>
      </c>
      <c r="O87" s="13" t="e">
        <f t="shared" ca="1" si="5"/>
        <v>#N/A</v>
      </c>
    </row>
    <row r="88" spans="7:15" x14ac:dyDescent="0.25">
      <c r="G88" s="12">
        <v>78</v>
      </c>
      <c r="K88" s="19">
        <f t="shared" ca="1" si="6"/>
        <v>232</v>
      </c>
      <c r="L88" s="13">
        <f t="shared" ca="1" si="5"/>
        <v>55.8000000000455</v>
      </c>
      <c r="M88" s="13" t="e">
        <f t="shared" ca="1" si="5"/>
        <v>#N/A</v>
      </c>
      <c r="N88" s="13">
        <f t="shared" ca="1" si="5"/>
        <v>85.5</v>
      </c>
      <c r="O88" s="13" t="e">
        <f t="shared" ca="1" si="5"/>
        <v>#N/A</v>
      </c>
    </row>
    <row r="89" spans="7:15" x14ac:dyDescent="0.25">
      <c r="G89" s="12">
        <v>79</v>
      </c>
      <c r="K89" s="19">
        <f t="shared" ca="1" si="6"/>
        <v>235</v>
      </c>
      <c r="L89" s="13">
        <f t="shared" ca="1" si="5"/>
        <v>55.300000000054602</v>
      </c>
      <c r="M89" s="13" t="e">
        <f t="shared" ca="1" si="5"/>
        <v>#N/A</v>
      </c>
      <c r="N89" s="13">
        <f t="shared" ca="1" si="5"/>
        <v>85.2</v>
      </c>
      <c r="O89" s="13" t="e">
        <f t="shared" ca="1" si="5"/>
        <v>#N/A</v>
      </c>
    </row>
    <row r="90" spans="7:15" x14ac:dyDescent="0.25">
      <c r="G90" s="12">
        <v>80</v>
      </c>
      <c r="K90" s="19">
        <f t="shared" ca="1" si="6"/>
        <v>238</v>
      </c>
      <c r="L90" s="13">
        <f t="shared" ca="1" si="5"/>
        <v>54.800000000063697</v>
      </c>
      <c r="M90" s="13" t="e">
        <f t="shared" ca="1" si="5"/>
        <v>#N/A</v>
      </c>
      <c r="N90" s="13">
        <f t="shared" ca="1" si="5"/>
        <v>84.9</v>
      </c>
      <c r="O90" s="13" t="e">
        <f t="shared" ca="1" si="5"/>
        <v>#N/A</v>
      </c>
    </row>
    <row r="91" spans="7:15" x14ac:dyDescent="0.25">
      <c r="G91" s="12">
        <v>81</v>
      </c>
      <c r="K91" s="19">
        <f t="shared" ca="1" si="6"/>
        <v>241</v>
      </c>
      <c r="L91" s="13">
        <f t="shared" ref="L91:O110" ca="1" si="7">IF(INDIRECT(L$10)=TRUE,OFFSET(rD1.Knoten,$G91,L$5),#N/A)</f>
        <v>54.3000000000727</v>
      </c>
      <c r="M91" s="13" t="e">
        <f t="shared" ca="1" si="7"/>
        <v>#N/A</v>
      </c>
      <c r="N91" s="13">
        <f t="shared" ca="1" si="7"/>
        <v>84.6</v>
      </c>
      <c r="O91" s="13" t="e">
        <f t="shared" ca="1" si="7"/>
        <v>#N/A</v>
      </c>
    </row>
    <row r="92" spans="7:15" x14ac:dyDescent="0.25">
      <c r="G92" s="12">
        <v>82</v>
      </c>
      <c r="K92" s="19">
        <f t="shared" ca="1" si="6"/>
        <v>244</v>
      </c>
      <c r="L92" s="13">
        <f t="shared" ca="1" si="7"/>
        <v>53.800000000081901</v>
      </c>
      <c r="M92" s="13" t="e">
        <f t="shared" ca="1" si="7"/>
        <v>#N/A</v>
      </c>
      <c r="N92" s="13">
        <f t="shared" ca="1" si="7"/>
        <v>84.3</v>
      </c>
      <c r="O92" s="13" t="e">
        <f t="shared" ca="1" si="7"/>
        <v>#N/A</v>
      </c>
    </row>
    <row r="93" spans="7:15" x14ac:dyDescent="0.25">
      <c r="G93" s="12">
        <v>83</v>
      </c>
      <c r="K93" s="19">
        <f t="shared" ca="1" si="6"/>
        <v>247</v>
      </c>
      <c r="L93" s="13">
        <f t="shared" ca="1" si="7"/>
        <v>53.300000000090897</v>
      </c>
      <c r="M93" s="13" t="e">
        <f t="shared" ca="1" si="7"/>
        <v>#N/A</v>
      </c>
      <c r="N93" s="13">
        <f t="shared" ca="1" si="7"/>
        <v>84</v>
      </c>
      <c r="O93" s="13" t="e">
        <f t="shared" ca="1" si="7"/>
        <v>#N/A</v>
      </c>
    </row>
    <row r="94" spans="7:15" x14ac:dyDescent="0.25">
      <c r="G94" s="12">
        <v>84</v>
      </c>
      <c r="K94" s="19">
        <f t="shared" ca="1" si="6"/>
        <v>250</v>
      </c>
      <c r="L94" s="13">
        <f t="shared" ca="1" si="7"/>
        <v>52.1</v>
      </c>
      <c r="M94" s="13" t="e">
        <f t="shared" ca="1" si="7"/>
        <v>#N/A</v>
      </c>
      <c r="N94" s="13">
        <f t="shared" ca="1" si="7"/>
        <v>83.7</v>
      </c>
      <c r="O94" s="13" t="e">
        <f t="shared" ca="1" si="7"/>
        <v>#N/A</v>
      </c>
    </row>
    <row r="95" spans="7:15" x14ac:dyDescent="0.25">
      <c r="G95" s="12">
        <v>85</v>
      </c>
      <c r="K95" s="19">
        <f t="shared" ca="1" si="6"/>
        <v>253</v>
      </c>
      <c r="L95" s="13">
        <f t="shared" ca="1" si="7"/>
        <v>50.899999999909099</v>
      </c>
      <c r="M95" s="13" t="e">
        <f t="shared" ca="1" si="7"/>
        <v>#N/A</v>
      </c>
      <c r="N95" s="13">
        <f t="shared" ca="1" si="7"/>
        <v>83.4</v>
      </c>
      <c r="O95" s="13" t="e">
        <f t="shared" ca="1" si="7"/>
        <v>#N/A</v>
      </c>
    </row>
    <row r="96" spans="7:15" x14ac:dyDescent="0.25">
      <c r="G96" s="12">
        <v>86</v>
      </c>
      <c r="K96" s="19">
        <f t="shared" ca="1" si="6"/>
        <v>256</v>
      </c>
      <c r="L96" s="13">
        <f t="shared" ca="1" si="7"/>
        <v>49.699999999818203</v>
      </c>
      <c r="M96" s="13" t="e">
        <f t="shared" ca="1" si="7"/>
        <v>#N/A</v>
      </c>
      <c r="N96" s="13">
        <f t="shared" ca="1" si="7"/>
        <v>83.100000000000094</v>
      </c>
      <c r="O96" s="13" t="e">
        <f t="shared" ca="1" si="7"/>
        <v>#N/A</v>
      </c>
    </row>
    <row r="97" spans="7:15" x14ac:dyDescent="0.25">
      <c r="G97" s="12">
        <v>87</v>
      </c>
      <c r="K97" s="19">
        <f t="shared" ca="1" si="6"/>
        <v>259</v>
      </c>
      <c r="L97" s="13">
        <f t="shared" ca="1" si="7"/>
        <v>48.499999999727301</v>
      </c>
      <c r="M97" s="13" t="e">
        <f t="shared" ca="1" si="7"/>
        <v>#N/A</v>
      </c>
      <c r="N97" s="13">
        <f t="shared" ca="1" si="7"/>
        <v>82.800000000000097</v>
      </c>
      <c r="O97" s="13" t="e">
        <f t="shared" ca="1" si="7"/>
        <v>#N/A</v>
      </c>
    </row>
    <row r="98" spans="7:15" x14ac:dyDescent="0.25">
      <c r="G98" s="12">
        <v>88</v>
      </c>
      <c r="K98" s="19">
        <f t="shared" ca="1" si="6"/>
        <v>262</v>
      </c>
      <c r="L98" s="13">
        <f t="shared" ca="1" si="7"/>
        <v>47.299999999636398</v>
      </c>
      <c r="M98" s="13" t="e">
        <f t="shared" ca="1" si="7"/>
        <v>#N/A</v>
      </c>
      <c r="N98" s="13">
        <f t="shared" ca="1" si="7"/>
        <v>82.500000000000099</v>
      </c>
      <c r="O98" s="13" t="e">
        <f t="shared" ca="1" si="7"/>
        <v>#N/A</v>
      </c>
    </row>
    <row r="99" spans="7:15" x14ac:dyDescent="0.25">
      <c r="G99" s="12">
        <v>89</v>
      </c>
      <c r="K99" s="19">
        <f t="shared" ca="1" si="6"/>
        <v>265</v>
      </c>
      <c r="L99" s="13">
        <f t="shared" ca="1" si="7"/>
        <v>46.099999999545503</v>
      </c>
      <c r="M99" s="13" t="e">
        <f t="shared" ca="1" si="7"/>
        <v>#N/A</v>
      </c>
      <c r="N99" s="13">
        <f t="shared" ca="1" si="7"/>
        <v>82.200000000000102</v>
      </c>
      <c r="O99" s="13" t="e">
        <f t="shared" ca="1" si="7"/>
        <v>#N/A</v>
      </c>
    </row>
    <row r="100" spans="7:15" x14ac:dyDescent="0.25">
      <c r="G100" s="12">
        <v>90</v>
      </c>
      <c r="K100" s="19">
        <f t="shared" ca="1" si="6"/>
        <v>268</v>
      </c>
      <c r="L100" s="13">
        <f t="shared" ca="1" si="7"/>
        <v>44.8999999994546</v>
      </c>
      <c r="M100" s="13" t="e">
        <f t="shared" ca="1" si="7"/>
        <v>#N/A</v>
      </c>
      <c r="N100" s="13">
        <f t="shared" ca="1" si="7"/>
        <v>81.900000000000105</v>
      </c>
      <c r="O100" s="13" t="e">
        <f t="shared" ca="1" si="7"/>
        <v>#N/A</v>
      </c>
    </row>
    <row r="101" spans="7:15" x14ac:dyDescent="0.25">
      <c r="G101" s="12">
        <v>91</v>
      </c>
      <c r="K101" s="19">
        <f t="shared" ca="1" si="6"/>
        <v>271</v>
      </c>
      <c r="L101" s="13">
        <f t="shared" ca="1" si="7"/>
        <v>43.699999999363698</v>
      </c>
      <c r="M101" s="13" t="e">
        <f t="shared" ca="1" si="7"/>
        <v>#N/A</v>
      </c>
      <c r="N101" s="13">
        <f t="shared" ca="1" si="7"/>
        <v>81.600000000000094</v>
      </c>
      <c r="O101" s="13" t="e">
        <f t="shared" ca="1" si="7"/>
        <v>#N/A</v>
      </c>
    </row>
    <row r="102" spans="7:15" x14ac:dyDescent="0.25">
      <c r="G102" s="12">
        <v>92</v>
      </c>
      <c r="K102" s="19">
        <f t="shared" ca="1" si="6"/>
        <v>274</v>
      </c>
      <c r="L102" s="13">
        <f t="shared" ca="1" si="7"/>
        <v>42.499999999272802</v>
      </c>
      <c r="M102" s="13" t="e">
        <f t="shared" ca="1" si="7"/>
        <v>#N/A</v>
      </c>
      <c r="N102" s="13">
        <f t="shared" ca="1" si="7"/>
        <v>81.300000000000097</v>
      </c>
      <c r="O102" s="13" t="e">
        <f t="shared" ca="1" si="7"/>
        <v>#N/A</v>
      </c>
    </row>
    <row r="103" spans="7:15" x14ac:dyDescent="0.25">
      <c r="G103" s="12">
        <v>93</v>
      </c>
      <c r="K103" s="19">
        <f t="shared" ca="1" si="6"/>
        <v>277</v>
      </c>
      <c r="L103" s="13">
        <f t="shared" ca="1" si="7"/>
        <v>41.2999999991819</v>
      </c>
      <c r="M103" s="13" t="e">
        <f t="shared" ca="1" si="7"/>
        <v>#N/A</v>
      </c>
      <c r="N103" s="13">
        <f t="shared" ca="1" si="7"/>
        <v>81</v>
      </c>
      <c r="O103" s="13" t="e">
        <f t="shared" ca="1" si="7"/>
        <v>#N/A</v>
      </c>
    </row>
    <row r="104" spans="7:15" x14ac:dyDescent="0.25">
      <c r="G104" s="12">
        <v>94</v>
      </c>
      <c r="K104" s="19">
        <f t="shared" ca="1" si="6"/>
        <v>280</v>
      </c>
      <c r="L104" s="13">
        <f t="shared" ca="1" si="7"/>
        <v>40.099999999090997</v>
      </c>
      <c r="M104" s="13" t="e">
        <f t="shared" ca="1" si="7"/>
        <v>#N/A</v>
      </c>
      <c r="N104" s="13">
        <f t="shared" ca="1" si="7"/>
        <v>81</v>
      </c>
      <c r="O104" s="13" t="e">
        <f t="shared" ca="1" si="7"/>
        <v>#N/A</v>
      </c>
    </row>
    <row r="105" spans="7:15" x14ac:dyDescent="0.25">
      <c r="G105" s="12">
        <v>95</v>
      </c>
      <c r="K105" s="19">
        <f t="shared" ca="1" si="6"/>
        <v>283</v>
      </c>
      <c r="L105" s="13">
        <f t="shared" ca="1" si="7"/>
        <v>38.899999999000201</v>
      </c>
      <c r="M105" s="13" t="e">
        <f t="shared" ca="1" si="7"/>
        <v>#N/A</v>
      </c>
      <c r="N105" s="13">
        <f t="shared" ca="1" si="7"/>
        <v>81</v>
      </c>
      <c r="O105" s="13" t="e">
        <f t="shared" ca="1" si="7"/>
        <v>#N/A</v>
      </c>
    </row>
    <row r="106" spans="7:15" x14ac:dyDescent="0.25">
      <c r="G106" s="12">
        <v>96</v>
      </c>
      <c r="K106" s="19">
        <f t="shared" ca="1" si="6"/>
        <v>286</v>
      </c>
      <c r="L106" s="13">
        <f t="shared" ca="1" si="7"/>
        <v>37.699999998909298</v>
      </c>
      <c r="M106" s="13" t="e">
        <f t="shared" ca="1" si="7"/>
        <v>#N/A</v>
      </c>
      <c r="N106" s="13">
        <f t="shared" ca="1" si="7"/>
        <v>81</v>
      </c>
      <c r="O106" s="13" t="e">
        <f t="shared" ca="1" si="7"/>
        <v>#N/A</v>
      </c>
    </row>
    <row r="107" spans="7:15" x14ac:dyDescent="0.25">
      <c r="G107" s="12">
        <v>97</v>
      </c>
      <c r="K107" s="19">
        <f t="shared" ca="1" si="6"/>
        <v>289</v>
      </c>
      <c r="L107" s="13">
        <f t="shared" ca="1" si="7"/>
        <v>36.499999998818403</v>
      </c>
      <c r="M107" s="13" t="e">
        <f t="shared" ca="1" si="7"/>
        <v>#N/A</v>
      </c>
      <c r="N107" s="13">
        <f t="shared" ca="1" si="7"/>
        <v>81</v>
      </c>
      <c r="O107" s="13" t="e">
        <f t="shared" ca="1" si="7"/>
        <v>#N/A</v>
      </c>
    </row>
    <row r="108" spans="7:15" x14ac:dyDescent="0.25">
      <c r="G108" s="12">
        <v>98</v>
      </c>
      <c r="K108" s="19">
        <f t="shared" ca="1" si="6"/>
        <v>292</v>
      </c>
      <c r="L108" s="13">
        <f t="shared" ca="1" si="7"/>
        <v>35.2999999987275</v>
      </c>
      <c r="M108" s="13" t="e">
        <f t="shared" ca="1" si="7"/>
        <v>#N/A</v>
      </c>
      <c r="N108" s="13">
        <f t="shared" ca="1" si="7"/>
        <v>81</v>
      </c>
      <c r="O108" s="13" t="e">
        <f t="shared" ca="1" si="7"/>
        <v>#N/A</v>
      </c>
    </row>
    <row r="109" spans="7:15" x14ac:dyDescent="0.25">
      <c r="G109" s="12">
        <v>99</v>
      </c>
      <c r="K109" s="19">
        <f t="shared" ca="1" si="6"/>
        <v>295</v>
      </c>
      <c r="L109" s="13">
        <f t="shared" ca="1" si="7"/>
        <v>34.099999998636598</v>
      </c>
      <c r="M109" s="13" t="e">
        <f t="shared" ca="1" si="7"/>
        <v>#N/A</v>
      </c>
      <c r="N109" s="13">
        <f t="shared" ca="1" si="7"/>
        <v>81</v>
      </c>
      <c r="O109" s="13" t="e">
        <f t="shared" ca="1" si="7"/>
        <v>#N/A</v>
      </c>
    </row>
    <row r="110" spans="7:15" x14ac:dyDescent="0.25">
      <c r="G110" s="12">
        <v>100</v>
      </c>
      <c r="K110" s="19">
        <f t="shared" ca="1" si="6"/>
        <v>298</v>
      </c>
      <c r="L110" s="13">
        <f t="shared" ca="1" si="7"/>
        <v>32.899999998545702</v>
      </c>
      <c r="M110" s="13" t="e">
        <f t="shared" ca="1" si="7"/>
        <v>#N/A</v>
      </c>
      <c r="N110" s="13">
        <f t="shared" ca="1" si="7"/>
        <v>81</v>
      </c>
      <c r="O110" s="13" t="e">
        <f t="shared" ca="1" si="7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15"/>
  <sheetViews>
    <sheetView workbookViewId="0">
      <selection activeCell="K35" sqref="K35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12" customWidth="1"/>
    <col min="7" max="7" width="3.42578125" style="12" customWidth="1"/>
    <col min="8" max="8" width="14.42578125" style="25" customWidth="1"/>
    <col min="9" max="10" width="10.7109375" style="1" customWidth="1"/>
    <col min="11" max="11" width="12.140625" style="1" customWidth="1"/>
    <col min="12" max="16384" width="11.42578125" style="1"/>
  </cols>
  <sheetData>
    <row r="5" spans="8:9" x14ac:dyDescent="0.25">
      <c r="H5" s="24"/>
    </row>
    <row r="6" spans="8:9" x14ac:dyDescent="0.25">
      <c r="H6" s="24"/>
    </row>
    <row r="7" spans="8:9" x14ac:dyDescent="0.25">
      <c r="H7" s="24"/>
    </row>
    <row r="8" spans="8:9" x14ac:dyDescent="0.25">
      <c r="H8" s="24"/>
    </row>
    <row r="9" spans="8:9" x14ac:dyDescent="0.25">
      <c r="H9" s="24"/>
    </row>
    <row r="11" spans="8:9" x14ac:dyDescent="0.25">
      <c r="H11" s="26" t="s">
        <v>5</v>
      </c>
      <c r="I11" s="23" t="b">
        <v>1</v>
      </c>
    </row>
    <row r="12" spans="8:9" x14ac:dyDescent="0.25">
      <c r="H12" s="26" t="s">
        <v>6</v>
      </c>
      <c r="I12" s="23" t="b">
        <v>0</v>
      </c>
    </row>
    <row r="13" spans="8:9" x14ac:dyDescent="0.25">
      <c r="H13" s="26" t="s">
        <v>7</v>
      </c>
      <c r="I13" s="23" t="b">
        <v>1</v>
      </c>
    </row>
    <row r="14" spans="8:9" x14ac:dyDescent="0.25">
      <c r="H14" s="26" t="s">
        <v>8</v>
      </c>
      <c r="I14" s="23" t="b">
        <v>0</v>
      </c>
    </row>
    <row r="15" spans="8:9" x14ac:dyDescent="0.25">
      <c r="H15" s="2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O111"/>
  <sheetViews>
    <sheetView workbookViewId="0">
      <pane ySplit="11" topLeftCell="A12" activePane="bottomLeft" state="frozenSplit"/>
      <selection pane="bottomLeft" activeCell="S30" sqref="S30"/>
    </sheetView>
  </sheetViews>
  <sheetFormatPr baseColWidth="10" defaultRowHeight="15" x14ac:dyDescent="0.25"/>
  <cols>
    <col min="1" max="6" width="0.85546875" style="1" customWidth="1"/>
    <col min="7" max="7" width="3.42578125" style="12" customWidth="1"/>
    <col min="8" max="10" width="0.85546875" style="1" customWidth="1"/>
    <col min="11" max="11" width="11.42578125" style="17"/>
    <col min="12" max="15" width="4.7109375" style="5" customWidth="1"/>
    <col min="16" max="16384" width="11.42578125" style="1"/>
  </cols>
  <sheetData>
    <row r="1" spans="7:15" ht="8.1" customHeight="1" x14ac:dyDescent="0.25"/>
    <row r="2" spans="7:15" s="2" customFormat="1" ht="8.1" customHeight="1" x14ac:dyDescent="0.25">
      <c r="G2" s="12"/>
      <c r="K2" s="16"/>
      <c r="L2" s="6"/>
      <c r="M2" s="6"/>
      <c r="N2" s="6"/>
      <c r="O2" s="6"/>
    </row>
    <row r="3" spans="7:15" ht="8.1" customHeight="1" x14ac:dyDescent="0.25"/>
    <row r="4" spans="7:15" ht="8.1" customHeight="1" x14ac:dyDescent="0.25"/>
    <row r="5" spans="7:15" s="18" customFormat="1" x14ac:dyDescent="0.25">
      <c r="G5" s="12"/>
      <c r="K5" s="12">
        <v>0</v>
      </c>
      <c r="L5" s="12">
        <v>1</v>
      </c>
      <c r="M5" s="12">
        <v>2</v>
      </c>
      <c r="N5" s="12">
        <v>3</v>
      </c>
      <c r="O5" s="12">
        <v>4</v>
      </c>
    </row>
    <row r="6" spans="7:15" ht="8.1" customHeight="1" x14ac:dyDescent="0.25"/>
    <row r="7" spans="7:15" ht="8.1" customHeight="1" x14ac:dyDescent="0.25"/>
    <row r="8" spans="7:15" ht="8.1" customHeight="1" x14ac:dyDescent="0.25"/>
    <row r="9" spans="7:15" ht="8.1" customHeight="1" x14ac:dyDescent="0.25"/>
    <row r="10" spans="7:15" ht="8.1" customHeight="1" x14ac:dyDescent="0.25"/>
    <row r="11" spans="7:15" ht="60.75" x14ac:dyDescent="0.25">
      <c r="G11" s="12">
        <v>0</v>
      </c>
      <c r="K11" s="22" t="s">
        <v>4</v>
      </c>
      <c r="L11" s="3" t="s">
        <v>0</v>
      </c>
      <c r="M11" s="3" t="s">
        <v>1</v>
      </c>
      <c r="N11" s="3" t="s">
        <v>2</v>
      </c>
      <c r="O11" s="3" t="s">
        <v>3</v>
      </c>
    </row>
    <row r="12" spans="7:15" x14ac:dyDescent="0.25">
      <c r="G12" s="12">
        <v>1</v>
      </c>
      <c r="K12" s="17">
        <v>1</v>
      </c>
      <c r="L12" s="5">
        <v>20</v>
      </c>
      <c r="M12" s="5">
        <v>20</v>
      </c>
      <c r="N12" s="5">
        <v>20</v>
      </c>
      <c r="O12" s="5">
        <v>20</v>
      </c>
    </row>
    <row r="13" spans="7:15" x14ac:dyDescent="0.25">
      <c r="G13" s="12">
        <v>2</v>
      </c>
      <c r="K13" s="17">
        <v>4</v>
      </c>
      <c r="L13" s="5">
        <v>40</v>
      </c>
      <c r="M13" s="5">
        <v>40</v>
      </c>
      <c r="N13" s="5">
        <v>21</v>
      </c>
      <c r="O13" s="5">
        <v>20.5</v>
      </c>
    </row>
    <row r="14" spans="7:15" x14ac:dyDescent="0.25">
      <c r="G14" s="12">
        <v>3</v>
      </c>
      <c r="K14" s="17">
        <v>7</v>
      </c>
      <c r="L14" s="5">
        <v>85</v>
      </c>
      <c r="M14" s="5">
        <v>85</v>
      </c>
      <c r="N14" s="5">
        <v>23</v>
      </c>
      <c r="O14" s="5">
        <v>21</v>
      </c>
    </row>
    <row r="15" spans="7:15" x14ac:dyDescent="0.25">
      <c r="G15" s="12">
        <v>4</v>
      </c>
      <c r="K15" s="17">
        <v>10</v>
      </c>
      <c r="L15" s="5">
        <v>80</v>
      </c>
      <c r="M15" s="5">
        <v>80</v>
      </c>
      <c r="N15" s="5">
        <v>26</v>
      </c>
      <c r="O15" s="5">
        <v>21.6</v>
      </c>
    </row>
    <row r="16" spans="7:15" x14ac:dyDescent="0.25">
      <c r="G16" s="12">
        <v>5</v>
      </c>
      <c r="K16" s="17">
        <v>13</v>
      </c>
      <c r="L16" s="5">
        <v>78</v>
      </c>
      <c r="M16" s="5">
        <v>78</v>
      </c>
      <c r="N16" s="5">
        <v>30</v>
      </c>
      <c r="O16" s="5">
        <v>22.3</v>
      </c>
    </row>
    <row r="17" spans="7:15" x14ac:dyDescent="0.25">
      <c r="G17" s="12">
        <v>6</v>
      </c>
      <c r="K17" s="17">
        <v>16</v>
      </c>
      <c r="L17" s="5">
        <v>75</v>
      </c>
      <c r="M17" s="5">
        <v>76</v>
      </c>
      <c r="N17" s="5">
        <v>35</v>
      </c>
      <c r="O17" s="5">
        <v>23.1</v>
      </c>
    </row>
    <row r="18" spans="7:15" x14ac:dyDescent="0.25">
      <c r="G18" s="12">
        <v>7</v>
      </c>
      <c r="K18" s="17">
        <v>19</v>
      </c>
      <c r="L18" s="5">
        <v>72</v>
      </c>
      <c r="M18" s="5">
        <v>74</v>
      </c>
      <c r="N18" s="5">
        <v>41</v>
      </c>
      <c r="O18" s="5">
        <v>24</v>
      </c>
    </row>
    <row r="19" spans="7:15" x14ac:dyDescent="0.25">
      <c r="G19" s="12">
        <v>8</v>
      </c>
      <c r="K19" s="17">
        <v>22</v>
      </c>
      <c r="L19" s="5">
        <v>71.5</v>
      </c>
      <c r="M19" s="5">
        <v>72</v>
      </c>
      <c r="N19" s="5">
        <v>48</v>
      </c>
      <c r="O19" s="5">
        <v>25</v>
      </c>
    </row>
    <row r="20" spans="7:15" x14ac:dyDescent="0.25">
      <c r="G20" s="12">
        <v>9</v>
      </c>
      <c r="K20" s="17">
        <v>25</v>
      </c>
      <c r="L20" s="5">
        <v>71.3</v>
      </c>
      <c r="M20" s="5">
        <v>70</v>
      </c>
      <c r="N20" s="5">
        <v>56</v>
      </c>
      <c r="O20" s="5">
        <v>26.1</v>
      </c>
    </row>
    <row r="21" spans="7:15" x14ac:dyDescent="0.25">
      <c r="G21" s="12">
        <v>10</v>
      </c>
      <c r="K21" s="17">
        <v>28</v>
      </c>
      <c r="L21" s="5">
        <v>71.099999999999994</v>
      </c>
      <c r="M21" s="5">
        <v>69</v>
      </c>
      <c r="N21" s="5">
        <v>65</v>
      </c>
      <c r="O21" s="5">
        <v>27.3</v>
      </c>
    </row>
    <row r="22" spans="7:15" x14ac:dyDescent="0.25">
      <c r="G22" s="12">
        <v>11</v>
      </c>
      <c r="K22" s="17">
        <v>31</v>
      </c>
      <c r="L22" s="5">
        <v>70.900000000000006</v>
      </c>
      <c r="M22" s="5">
        <v>68</v>
      </c>
      <c r="N22" s="5">
        <v>75</v>
      </c>
      <c r="O22" s="5">
        <v>28.6</v>
      </c>
    </row>
    <row r="23" spans="7:15" x14ac:dyDescent="0.25">
      <c r="G23" s="12">
        <v>12</v>
      </c>
      <c r="K23" s="17">
        <v>34</v>
      </c>
      <c r="L23" s="5">
        <v>70.8</v>
      </c>
      <c r="M23" s="5">
        <v>68</v>
      </c>
      <c r="N23" s="5">
        <v>78</v>
      </c>
      <c r="O23" s="5">
        <v>30</v>
      </c>
    </row>
    <row r="24" spans="7:15" x14ac:dyDescent="0.25">
      <c r="G24" s="12">
        <v>13</v>
      </c>
      <c r="K24" s="17">
        <v>37</v>
      </c>
      <c r="L24" s="5">
        <v>70.7</v>
      </c>
      <c r="M24" s="5">
        <v>69</v>
      </c>
      <c r="N24" s="5">
        <v>80</v>
      </c>
      <c r="O24" s="5">
        <v>31.5</v>
      </c>
    </row>
    <row r="25" spans="7:15" x14ac:dyDescent="0.25">
      <c r="G25" s="12">
        <v>14</v>
      </c>
      <c r="K25" s="17">
        <v>40</v>
      </c>
      <c r="L25" s="5">
        <v>70.599999999999994</v>
      </c>
      <c r="M25" s="5">
        <v>75</v>
      </c>
      <c r="N25" s="5">
        <v>82</v>
      </c>
      <c r="O25" s="5">
        <v>33.1</v>
      </c>
    </row>
    <row r="26" spans="7:15" x14ac:dyDescent="0.25">
      <c r="G26" s="12">
        <v>15</v>
      </c>
      <c r="K26" s="17">
        <v>43</v>
      </c>
      <c r="L26" s="5">
        <v>70.5</v>
      </c>
      <c r="M26" s="5">
        <v>80</v>
      </c>
      <c r="N26" s="5">
        <v>84</v>
      </c>
      <c r="O26" s="5">
        <v>34.800000000000004</v>
      </c>
    </row>
    <row r="27" spans="7:15" x14ac:dyDescent="0.25">
      <c r="G27" s="12">
        <v>16</v>
      </c>
      <c r="K27" s="17">
        <v>46</v>
      </c>
      <c r="L27" s="5">
        <v>70.400000000000006</v>
      </c>
      <c r="M27" s="5">
        <v>80</v>
      </c>
      <c r="N27" s="5">
        <v>86</v>
      </c>
      <c r="O27" s="5">
        <v>36.6</v>
      </c>
    </row>
    <row r="28" spans="7:15" x14ac:dyDescent="0.25">
      <c r="G28" s="12">
        <v>17</v>
      </c>
      <c r="K28" s="17">
        <v>49</v>
      </c>
      <c r="L28" s="5">
        <v>70.3</v>
      </c>
      <c r="M28" s="5">
        <v>80</v>
      </c>
      <c r="N28" s="5">
        <v>87</v>
      </c>
      <c r="O28" s="5">
        <v>38.5</v>
      </c>
    </row>
    <row r="29" spans="7:15" x14ac:dyDescent="0.25">
      <c r="G29" s="12">
        <v>18</v>
      </c>
      <c r="K29" s="17">
        <v>52</v>
      </c>
      <c r="L29" s="5">
        <v>70.199999999999903</v>
      </c>
      <c r="M29" s="5">
        <v>80</v>
      </c>
      <c r="N29" s="5">
        <v>88</v>
      </c>
      <c r="O29" s="5">
        <v>40.5</v>
      </c>
    </row>
    <row r="30" spans="7:15" x14ac:dyDescent="0.25">
      <c r="G30" s="12">
        <v>19</v>
      </c>
      <c r="K30" s="17">
        <v>55</v>
      </c>
      <c r="L30" s="5">
        <v>70.099999999999895</v>
      </c>
      <c r="M30" s="5">
        <v>80</v>
      </c>
      <c r="N30" s="5">
        <v>89</v>
      </c>
      <c r="O30" s="5">
        <v>42.6</v>
      </c>
    </row>
    <row r="31" spans="7:15" x14ac:dyDescent="0.25">
      <c r="G31" s="12">
        <v>20</v>
      </c>
      <c r="K31" s="17">
        <v>58</v>
      </c>
      <c r="L31" s="5">
        <v>69.999999999999901</v>
      </c>
      <c r="M31" s="5">
        <v>80</v>
      </c>
      <c r="N31" s="5">
        <v>90</v>
      </c>
      <c r="O31" s="5">
        <v>44.800000000000004</v>
      </c>
    </row>
    <row r="32" spans="7:15" x14ac:dyDescent="0.25">
      <c r="G32" s="12">
        <v>21</v>
      </c>
      <c r="K32" s="17">
        <v>61</v>
      </c>
      <c r="L32" s="5">
        <v>70</v>
      </c>
      <c r="M32" s="5">
        <v>80</v>
      </c>
      <c r="N32" s="5">
        <v>91</v>
      </c>
      <c r="O32" s="5">
        <v>47.1</v>
      </c>
    </row>
    <row r="33" spans="7:15" x14ac:dyDescent="0.25">
      <c r="G33" s="12">
        <v>22</v>
      </c>
      <c r="K33" s="17">
        <v>64</v>
      </c>
      <c r="L33" s="5">
        <v>70</v>
      </c>
      <c r="M33" s="5">
        <v>80</v>
      </c>
      <c r="N33" s="5">
        <v>90</v>
      </c>
      <c r="O33" s="5">
        <v>49.5</v>
      </c>
    </row>
    <row r="34" spans="7:15" x14ac:dyDescent="0.25">
      <c r="G34" s="12">
        <v>23</v>
      </c>
      <c r="K34" s="17">
        <v>67</v>
      </c>
      <c r="L34" s="5">
        <v>70</v>
      </c>
      <c r="M34" s="5">
        <v>80</v>
      </c>
      <c r="N34" s="5">
        <v>89</v>
      </c>
      <c r="O34" s="5">
        <v>52.9</v>
      </c>
    </row>
    <row r="35" spans="7:15" x14ac:dyDescent="0.25">
      <c r="G35" s="12">
        <v>24</v>
      </c>
      <c r="K35" s="17">
        <v>70</v>
      </c>
      <c r="L35" s="5">
        <v>70</v>
      </c>
      <c r="M35" s="5">
        <v>80</v>
      </c>
      <c r="N35" s="5">
        <v>88</v>
      </c>
      <c r="O35" s="5">
        <v>57.3</v>
      </c>
    </row>
    <row r="36" spans="7:15" x14ac:dyDescent="0.25">
      <c r="G36" s="12">
        <v>25</v>
      </c>
      <c r="K36" s="17">
        <v>73</v>
      </c>
      <c r="L36" s="5">
        <v>70</v>
      </c>
      <c r="M36" s="5">
        <v>80</v>
      </c>
      <c r="N36" s="5">
        <v>88</v>
      </c>
      <c r="O36" s="5">
        <v>62.699999999999996</v>
      </c>
    </row>
    <row r="37" spans="7:15" x14ac:dyDescent="0.25">
      <c r="G37" s="12">
        <v>26</v>
      </c>
      <c r="K37" s="17">
        <v>76</v>
      </c>
      <c r="L37" s="5">
        <v>70</v>
      </c>
      <c r="M37" s="5">
        <v>80</v>
      </c>
      <c r="N37" s="5">
        <v>88</v>
      </c>
      <c r="O37" s="5">
        <v>69.099999999999994</v>
      </c>
    </row>
    <row r="38" spans="7:15" x14ac:dyDescent="0.25">
      <c r="G38" s="12">
        <v>27</v>
      </c>
      <c r="K38" s="17">
        <v>79</v>
      </c>
      <c r="L38" s="5">
        <v>70</v>
      </c>
      <c r="M38" s="5">
        <v>80</v>
      </c>
      <c r="N38" s="5">
        <v>88</v>
      </c>
      <c r="O38" s="5">
        <v>76.5</v>
      </c>
    </row>
    <row r="39" spans="7:15" x14ac:dyDescent="0.25">
      <c r="G39" s="12">
        <v>28</v>
      </c>
      <c r="K39" s="17">
        <v>82</v>
      </c>
      <c r="L39" s="5">
        <v>70</v>
      </c>
      <c r="M39" s="5">
        <v>80</v>
      </c>
      <c r="N39" s="5">
        <v>88</v>
      </c>
      <c r="O39" s="5">
        <v>78.2</v>
      </c>
    </row>
    <row r="40" spans="7:15" x14ac:dyDescent="0.25">
      <c r="G40" s="12">
        <v>29</v>
      </c>
      <c r="K40" s="17">
        <v>85</v>
      </c>
      <c r="L40" s="5">
        <v>70</v>
      </c>
      <c r="M40" s="5">
        <v>80</v>
      </c>
      <c r="N40" s="5">
        <v>88</v>
      </c>
      <c r="O40" s="5">
        <v>81.5</v>
      </c>
    </row>
    <row r="41" spans="7:15" x14ac:dyDescent="0.25">
      <c r="G41" s="12">
        <v>30</v>
      </c>
      <c r="K41" s="17">
        <v>88</v>
      </c>
      <c r="L41" s="5">
        <v>70</v>
      </c>
      <c r="M41" s="5">
        <v>80</v>
      </c>
      <c r="N41" s="5">
        <v>88</v>
      </c>
      <c r="O41" s="5">
        <v>84.2</v>
      </c>
    </row>
    <row r="42" spans="7:15" x14ac:dyDescent="0.25">
      <c r="G42" s="12">
        <v>31</v>
      </c>
      <c r="K42" s="17">
        <v>91</v>
      </c>
      <c r="L42" s="5">
        <v>70</v>
      </c>
      <c r="M42" s="5">
        <v>80</v>
      </c>
      <c r="N42" s="5">
        <v>88</v>
      </c>
      <c r="O42" s="5">
        <v>87.1</v>
      </c>
    </row>
    <row r="43" spans="7:15" x14ac:dyDescent="0.25">
      <c r="G43" s="12">
        <v>32</v>
      </c>
      <c r="K43" s="17">
        <v>94</v>
      </c>
      <c r="L43" s="5">
        <v>69.8</v>
      </c>
      <c r="M43" s="5">
        <v>80</v>
      </c>
      <c r="N43" s="5">
        <v>88</v>
      </c>
      <c r="O43" s="5">
        <v>90.2</v>
      </c>
    </row>
    <row r="44" spans="7:15" x14ac:dyDescent="0.25">
      <c r="G44" s="12">
        <v>33</v>
      </c>
      <c r="K44" s="17">
        <v>97</v>
      </c>
      <c r="L44" s="5">
        <v>69.599999999999994</v>
      </c>
      <c r="M44" s="5">
        <v>82</v>
      </c>
      <c r="N44" s="5">
        <v>88</v>
      </c>
      <c r="O44" s="5">
        <v>92.2</v>
      </c>
    </row>
    <row r="45" spans="7:15" x14ac:dyDescent="0.25">
      <c r="G45" s="12">
        <v>34</v>
      </c>
      <c r="K45" s="17">
        <v>100</v>
      </c>
      <c r="L45" s="5">
        <v>69.400000000000006</v>
      </c>
      <c r="M45" s="5">
        <v>84</v>
      </c>
      <c r="N45" s="5">
        <v>88</v>
      </c>
      <c r="O45" s="5">
        <v>93.8</v>
      </c>
    </row>
    <row r="46" spans="7:15" x14ac:dyDescent="0.25">
      <c r="G46" s="12">
        <v>35</v>
      </c>
      <c r="K46" s="17">
        <v>103</v>
      </c>
      <c r="L46" s="5">
        <v>69.2</v>
      </c>
      <c r="M46" s="5">
        <v>85</v>
      </c>
      <c r="N46" s="5">
        <v>88</v>
      </c>
      <c r="O46" s="5">
        <v>93.7</v>
      </c>
    </row>
    <row r="47" spans="7:15" x14ac:dyDescent="0.25">
      <c r="G47" s="12">
        <v>36</v>
      </c>
      <c r="K47" s="17">
        <v>106</v>
      </c>
      <c r="L47" s="5">
        <v>69</v>
      </c>
      <c r="M47" s="5">
        <v>85</v>
      </c>
      <c r="N47" s="5">
        <v>88</v>
      </c>
      <c r="O47" s="5">
        <v>93.6</v>
      </c>
    </row>
    <row r="48" spans="7:15" x14ac:dyDescent="0.25">
      <c r="G48" s="12">
        <v>37</v>
      </c>
      <c r="K48" s="17">
        <v>109</v>
      </c>
      <c r="L48" s="5">
        <v>68.8</v>
      </c>
      <c r="M48" s="5">
        <v>85</v>
      </c>
      <c r="N48" s="5">
        <v>88</v>
      </c>
      <c r="O48" s="5">
        <v>93.499999999999901</v>
      </c>
    </row>
    <row r="49" spans="7:15" x14ac:dyDescent="0.25">
      <c r="G49" s="12">
        <v>38</v>
      </c>
      <c r="K49" s="17">
        <v>112</v>
      </c>
      <c r="L49" s="5">
        <v>68.599999999999994</v>
      </c>
      <c r="M49" s="5">
        <v>85</v>
      </c>
      <c r="N49" s="5">
        <v>88</v>
      </c>
      <c r="O49" s="5">
        <v>93.3</v>
      </c>
    </row>
    <row r="50" spans="7:15" x14ac:dyDescent="0.25">
      <c r="G50" s="12">
        <v>39</v>
      </c>
      <c r="K50" s="17">
        <v>115</v>
      </c>
      <c r="L50" s="5">
        <v>68.400000000000006</v>
      </c>
      <c r="M50" s="5">
        <v>85</v>
      </c>
      <c r="N50" s="5">
        <v>88</v>
      </c>
      <c r="O50" s="5">
        <v>93.100000000000094</v>
      </c>
    </row>
    <row r="51" spans="7:15" x14ac:dyDescent="0.25">
      <c r="G51" s="12">
        <v>40</v>
      </c>
      <c r="K51" s="17">
        <v>118</v>
      </c>
      <c r="L51" s="5">
        <v>68.2</v>
      </c>
      <c r="M51" s="5">
        <v>85</v>
      </c>
      <c r="N51" s="5">
        <v>88</v>
      </c>
      <c r="O51" s="5">
        <v>92.900000000000205</v>
      </c>
    </row>
    <row r="52" spans="7:15" x14ac:dyDescent="0.25">
      <c r="G52" s="12">
        <v>41</v>
      </c>
      <c r="K52" s="17">
        <v>121</v>
      </c>
      <c r="L52" s="5">
        <v>68</v>
      </c>
      <c r="M52" s="5">
        <v>85</v>
      </c>
      <c r="N52" s="5">
        <v>88</v>
      </c>
      <c r="O52" s="5">
        <v>92.700000000000301</v>
      </c>
    </row>
    <row r="53" spans="7:15" x14ac:dyDescent="0.25">
      <c r="G53" s="12">
        <v>42</v>
      </c>
      <c r="K53" s="17">
        <v>124</v>
      </c>
      <c r="L53" s="5">
        <v>67.8</v>
      </c>
      <c r="M53" s="5">
        <v>85</v>
      </c>
      <c r="N53" s="5">
        <v>88</v>
      </c>
      <c r="O53" s="5">
        <v>92.500000000000398</v>
      </c>
    </row>
    <row r="54" spans="7:15" x14ac:dyDescent="0.25">
      <c r="G54" s="12">
        <v>43</v>
      </c>
      <c r="K54" s="17">
        <v>127</v>
      </c>
      <c r="L54" s="5">
        <v>67.599999999999994</v>
      </c>
      <c r="M54" s="5">
        <v>85</v>
      </c>
      <c r="N54" s="5">
        <v>88</v>
      </c>
      <c r="O54" s="5">
        <v>92.300000000000495</v>
      </c>
    </row>
    <row r="55" spans="7:15" x14ac:dyDescent="0.25">
      <c r="G55" s="12">
        <v>44</v>
      </c>
      <c r="K55" s="17">
        <v>130</v>
      </c>
      <c r="L55" s="5">
        <v>67.400000000000006</v>
      </c>
      <c r="M55" s="5">
        <v>85</v>
      </c>
      <c r="N55" s="5">
        <v>88</v>
      </c>
      <c r="O55" s="5">
        <v>92.100000000000605</v>
      </c>
    </row>
    <row r="56" spans="7:15" x14ac:dyDescent="0.25">
      <c r="G56" s="12">
        <v>45</v>
      </c>
      <c r="K56" s="17">
        <v>133</v>
      </c>
      <c r="L56" s="5">
        <v>67.2</v>
      </c>
      <c r="M56" s="5">
        <v>86</v>
      </c>
      <c r="N56" s="5">
        <v>88</v>
      </c>
      <c r="O56" s="5">
        <v>91.900000000000702</v>
      </c>
    </row>
    <row r="57" spans="7:15" x14ac:dyDescent="0.25">
      <c r="G57" s="12">
        <v>46</v>
      </c>
      <c r="K57" s="17">
        <v>136</v>
      </c>
      <c r="L57" s="5">
        <v>67</v>
      </c>
      <c r="M57" s="5">
        <v>87</v>
      </c>
      <c r="N57" s="5">
        <v>88</v>
      </c>
      <c r="O57" s="5">
        <v>91.700000000000799</v>
      </c>
    </row>
    <row r="58" spans="7:15" x14ac:dyDescent="0.25">
      <c r="G58" s="12">
        <v>47</v>
      </c>
      <c r="K58" s="17">
        <v>139</v>
      </c>
      <c r="L58" s="5">
        <v>66.8</v>
      </c>
      <c r="M58" s="5">
        <v>88</v>
      </c>
      <c r="N58" s="5">
        <v>88</v>
      </c>
      <c r="O58" s="5">
        <v>91.500000000000895</v>
      </c>
    </row>
    <row r="59" spans="7:15" x14ac:dyDescent="0.25">
      <c r="G59" s="12">
        <v>48</v>
      </c>
      <c r="K59" s="17">
        <v>142</v>
      </c>
      <c r="L59" s="5">
        <v>66.599999999999994</v>
      </c>
      <c r="M59" s="5">
        <v>88</v>
      </c>
      <c r="N59" s="5">
        <v>88</v>
      </c>
      <c r="O59" s="5">
        <v>91.300000000001006</v>
      </c>
    </row>
    <row r="60" spans="7:15" x14ac:dyDescent="0.25">
      <c r="G60" s="12">
        <v>49</v>
      </c>
      <c r="K60" s="17">
        <v>145</v>
      </c>
      <c r="L60" s="5">
        <v>66.399999999999906</v>
      </c>
      <c r="M60" s="5">
        <v>88</v>
      </c>
      <c r="N60" s="5">
        <v>88</v>
      </c>
      <c r="O60" s="5">
        <v>91.100000000001103</v>
      </c>
    </row>
    <row r="61" spans="7:15" x14ac:dyDescent="0.25">
      <c r="G61" s="12">
        <v>50</v>
      </c>
      <c r="K61" s="17">
        <v>148</v>
      </c>
      <c r="L61" s="5">
        <v>66.199999999999903</v>
      </c>
      <c r="M61" s="5">
        <v>88</v>
      </c>
      <c r="N61" s="5">
        <v>87</v>
      </c>
      <c r="O61" s="5">
        <v>90.900000000001199</v>
      </c>
    </row>
    <row r="62" spans="7:15" x14ac:dyDescent="0.25">
      <c r="G62" s="12">
        <v>51</v>
      </c>
      <c r="K62" s="17">
        <v>151</v>
      </c>
      <c r="L62" s="5">
        <v>65.900000000000006</v>
      </c>
      <c r="M62" s="5">
        <v>88</v>
      </c>
      <c r="N62" s="5">
        <v>86</v>
      </c>
      <c r="O62" s="5">
        <v>90.700000000001296</v>
      </c>
    </row>
    <row r="63" spans="7:15" x14ac:dyDescent="0.25">
      <c r="G63" s="12">
        <v>52</v>
      </c>
      <c r="K63" s="17">
        <v>154</v>
      </c>
      <c r="L63" s="5">
        <v>65.600000000000094</v>
      </c>
      <c r="M63" s="5">
        <v>88</v>
      </c>
      <c r="N63" s="5">
        <v>85</v>
      </c>
      <c r="O63" s="5">
        <v>90.500000000001407</v>
      </c>
    </row>
    <row r="64" spans="7:15" x14ac:dyDescent="0.25">
      <c r="G64" s="12">
        <v>53</v>
      </c>
      <c r="K64" s="17">
        <v>157</v>
      </c>
      <c r="L64" s="5">
        <v>65.300000000000196</v>
      </c>
      <c r="M64" s="5">
        <v>87</v>
      </c>
      <c r="N64" s="5">
        <v>84</v>
      </c>
      <c r="O64" s="5">
        <v>90.300000000001404</v>
      </c>
    </row>
    <row r="65" spans="7:15" x14ac:dyDescent="0.25">
      <c r="G65" s="12">
        <v>54</v>
      </c>
      <c r="K65" s="17">
        <v>160</v>
      </c>
      <c r="L65" s="5">
        <v>65.000000000000298</v>
      </c>
      <c r="M65" s="5">
        <v>85</v>
      </c>
      <c r="N65" s="5">
        <v>83</v>
      </c>
      <c r="O65" s="5">
        <v>90.100000000001501</v>
      </c>
    </row>
    <row r="66" spans="7:15" x14ac:dyDescent="0.25">
      <c r="G66" s="12">
        <v>55</v>
      </c>
      <c r="K66" s="17">
        <v>163</v>
      </c>
      <c r="L66" s="5">
        <v>64.700000000000401</v>
      </c>
      <c r="M66" s="5">
        <v>83</v>
      </c>
      <c r="N66" s="5">
        <v>82</v>
      </c>
      <c r="O66" s="5">
        <v>89.900000000001597</v>
      </c>
    </row>
    <row r="67" spans="7:15" x14ac:dyDescent="0.25">
      <c r="G67" s="12">
        <v>56</v>
      </c>
      <c r="K67" s="17">
        <v>166</v>
      </c>
      <c r="L67" s="5">
        <v>64.400000000000503</v>
      </c>
      <c r="M67" s="5">
        <v>82</v>
      </c>
      <c r="N67" s="5">
        <v>81</v>
      </c>
      <c r="O67" s="5">
        <v>89.700000000001694</v>
      </c>
    </row>
    <row r="68" spans="7:15" x14ac:dyDescent="0.25">
      <c r="G68" s="12">
        <v>57</v>
      </c>
      <c r="K68" s="17">
        <v>169</v>
      </c>
      <c r="L68" s="5">
        <v>64.100000000000605</v>
      </c>
      <c r="M68" s="5">
        <v>81</v>
      </c>
      <c r="N68" s="5">
        <v>80</v>
      </c>
      <c r="O68" s="5">
        <v>89.500000000001805</v>
      </c>
    </row>
    <row r="69" spans="7:15" x14ac:dyDescent="0.25">
      <c r="G69" s="12">
        <v>58</v>
      </c>
      <c r="K69" s="17">
        <v>172</v>
      </c>
      <c r="L69" s="5">
        <v>63.800000000000701</v>
      </c>
      <c r="M69" s="5">
        <v>80</v>
      </c>
      <c r="N69" s="5">
        <v>82</v>
      </c>
      <c r="O69" s="5">
        <v>89.300000000001901</v>
      </c>
    </row>
    <row r="70" spans="7:15" x14ac:dyDescent="0.25">
      <c r="G70" s="12">
        <v>59</v>
      </c>
      <c r="K70" s="17">
        <v>175</v>
      </c>
      <c r="L70" s="5">
        <v>63.500000000000803</v>
      </c>
      <c r="M70" s="5">
        <v>78.5</v>
      </c>
      <c r="N70" s="5">
        <v>84</v>
      </c>
      <c r="O70" s="5">
        <v>89.100000000001998</v>
      </c>
    </row>
    <row r="71" spans="7:15" x14ac:dyDescent="0.25">
      <c r="G71" s="12">
        <v>60</v>
      </c>
      <c r="K71" s="17">
        <v>178</v>
      </c>
      <c r="L71" s="5">
        <v>63.200000000000898</v>
      </c>
      <c r="M71" s="5">
        <v>77</v>
      </c>
      <c r="N71" s="5">
        <v>86</v>
      </c>
      <c r="O71" s="5">
        <v>88.900000000002095</v>
      </c>
    </row>
    <row r="72" spans="7:15" x14ac:dyDescent="0.25">
      <c r="G72" s="12">
        <v>61</v>
      </c>
      <c r="K72" s="17">
        <v>181</v>
      </c>
      <c r="L72" s="5">
        <v>62.900000000001</v>
      </c>
      <c r="M72" s="5">
        <v>75.5</v>
      </c>
      <c r="N72" s="5">
        <v>87</v>
      </c>
      <c r="O72" s="5">
        <v>88.700000000002206</v>
      </c>
    </row>
    <row r="73" spans="7:15" x14ac:dyDescent="0.25">
      <c r="G73" s="12">
        <v>62</v>
      </c>
      <c r="K73" s="17">
        <v>184</v>
      </c>
      <c r="L73" s="5">
        <v>62.600000000001103</v>
      </c>
      <c r="M73" s="5">
        <v>74</v>
      </c>
      <c r="N73" s="5">
        <v>87.3</v>
      </c>
      <c r="O73" s="5">
        <v>88.500000000002302</v>
      </c>
    </row>
    <row r="74" spans="7:15" x14ac:dyDescent="0.25">
      <c r="G74" s="12">
        <v>63</v>
      </c>
      <c r="K74" s="17">
        <v>187</v>
      </c>
      <c r="L74" s="5">
        <v>62.300000000001198</v>
      </c>
      <c r="M74" s="5">
        <v>72.5</v>
      </c>
      <c r="N74" s="5">
        <v>87.6</v>
      </c>
      <c r="O74" s="5">
        <v>88.6</v>
      </c>
    </row>
    <row r="75" spans="7:15" x14ac:dyDescent="0.25">
      <c r="G75" s="12">
        <v>64</v>
      </c>
      <c r="K75" s="17">
        <v>190</v>
      </c>
      <c r="L75" s="5">
        <v>62.0000000000013</v>
      </c>
      <c r="M75" s="5">
        <v>71</v>
      </c>
      <c r="N75" s="5">
        <v>87.9</v>
      </c>
      <c r="O75" s="5">
        <v>88.699999999997701</v>
      </c>
    </row>
    <row r="76" spans="7:15" x14ac:dyDescent="0.25">
      <c r="G76" s="12">
        <v>65</v>
      </c>
      <c r="K76" s="17">
        <v>193</v>
      </c>
      <c r="L76" s="5">
        <v>61.6</v>
      </c>
      <c r="M76" s="5">
        <v>69.5</v>
      </c>
      <c r="N76" s="5">
        <v>88.2</v>
      </c>
      <c r="O76" s="5">
        <v>88.799999999995407</v>
      </c>
    </row>
    <row r="77" spans="7:15" x14ac:dyDescent="0.25">
      <c r="G77" s="12">
        <v>66</v>
      </c>
      <c r="K77" s="17">
        <v>196</v>
      </c>
      <c r="L77" s="5">
        <v>61.199999999998703</v>
      </c>
      <c r="M77" s="5">
        <v>68</v>
      </c>
      <c r="N77" s="5">
        <v>88.5</v>
      </c>
      <c r="O77" s="5">
        <v>88.899999999993099</v>
      </c>
    </row>
    <row r="78" spans="7:15" x14ac:dyDescent="0.25">
      <c r="G78" s="12">
        <v>67</v>
      </c>
      <c r="K78" s="17">
        <v>199</v>
      </c>
      <c r="L78" s="5">
        <v>60.799999999997397</v>
      </c>
      <c r="M78" s="5">
        <v>66.5</v>
      </c>
      <c r="N78" s="5">
        <v>88.8</v>
      </c>
      <c r="O78" s="5">
        <v>89.1</v>
      </c>
    </row>
    <row r="79" spans="7:15" x14ac:dyDescent="0.25">
      <c r="G79" s="12">
        <v>68</v>
      </c>
      <c r="K79" s="17">
        <v>202</v>
      </c>
      <c r="L79" s="5">
        <v>60.399999999996098</v>
      </c>
      <c r="M79" s="5">
        <v>65</v>
      </c>
      <c r="N79" s="5">
        <v>88.5</v>
      </c>
      <c r="O79" s="5">
        <v>89.300000000006904</v>
      </c>
    </row>
    <row r="80" spans="7:15" x14ac:dyDescent="0.25">
      <c r="G80" s="12">
        <v>69</v>
      </c>
      <c r="K80" s="17">
        <v>205</v>
      </c>
      <c r="L80" s="5">
        <v>59.999999999994799</v>
      </c>
      <c r="M80" s="5">
        <v>63.5</v>
      </c>
      <c r="N80" s="5">
        <v>88.2</v>
      </c>
      <c r="O80" s="5">
        <v>89.500000000013799</v>
      </c>
    </row>
    <row r="81" spans="7:15" x14ac:dyDescent="0.25">
      <c r="G81" s="12">
        <v>70</v>
      </c>
      <c r="K81" s="17">
        <v>208</v>
      </c>
      <c r="L81" s="5">
        <v>59.5999999999935</v>
      </c>
      <c r="M81" s="5">
        <v>62.5</v>
      </c>
      <c r="N81" s="5">
        <v>87.9</v>
      </c>
      <c r="O81" s="5">
        <v>89.700000000020694</v>
      </c>
    </row>
    <row r="82" spans="7:15" x14ac:dyDescent="0.25">
      <c r="G82" s="12">
        <v>71</v>
      </c>
      <c r="K82" s="17">
        <v>211</v>
      </c>
      <c r="L82" s="5">
        <v>59.199999999992201</v>
      </c>
      <c r="M82" s="5">
        <v>61.5</v>
      </c>
      <c r="N82" s="5">
        <v>87.6</v>
      </c>
      <c r="O82" s="5">
        <v>89.900000000027603</v>
      </c>
    </row>
    <row r="83" spans="7:15" x14ac:dyDescent="0.25">
      <c r="G83" s="12">
        <v>72</v>
      </c>
      <c r="K83" s="17">
        <v>214</v>
      </c>
      <c r="L83" s="5">
        <v>58.799999999990902</v>
      </c>
      <c r="M83" s="5">
        <v>60.5</v>
      </c>
      <c r="N83" s="5">
        <v>87.3</v>
      </c>
      <c r="O83" s="5">
        <v>90.100000000034498</v>
      </c>
    </row>
    <row r="84" spans="7:15" x14ac:dyDescent="0.25">
      <c r="G84" s="12">
        <v>73</v>
      </c>
      <c r="K84" s="17">
        <v>217</v>
      </c>
      <c r="L84" s="5">
        <v>58.3</v>
      </c>
      <c r="M84" s="5">
        <v>59.5</v>
      </c>
      <c r="N84" s="5">
        <v>87</v>
      </c>
      <c r="O84" s="5">
        <v>90.300000000041393</v>
      </c>
    </row>
    <row r="85" spans="7:15" x14ac:dyDescent="0.25">
      <c r="G85" s="12">
        <v>74</v>
      </c>
      <c r="K85" s="17">
        <v>220</v>
      </c>
      <c r="L85" s="5">
        <v>57.800000000009099</v>
      </c>
      <c r="M85" s="5">
        <v>58.5</v>
      </c>
      <c r="N85" s="5">
        <v>86.7</v>
      </c>
      <c r="O85" s="5">
        <v>90.500000000048303</v>
      </c>
    </row>
    <row r="86" spans="7:15" x14ac:dyDescent="0.25">
      <c r="G86" s="12">
        <v>75</v>
      </c>
      <c r="K86" s="17">
        <v>223</v>
      </c>
      <c r="L86" s="5">
        <v>57.300000000018201</v>
      </c>
      <c r="M86" s="5">
        <v>58.3</v>
      </c>
      <c r="N86" s="5">
        <v>86.4</v>
      </c>
      <c r="O86" s="5">
        <v>90.700000000055198</v>
      </c>
    </row>
    <row r="87" spans="7:15" x14ac:dyDescent="0.25">
      <c r="G87" s="12">
        <v>76</v>
      </c>
      <c r="K87" s="17">
        <v>226</v>
      </c>
      <c r="L87" s="5">
        <v>56.800000000027303</v>
      </c>
      <c r="M87" s="5">
        <v>58.1</v>
      </c>
      <c r="N87" s="5">
        <v>86.1</v>
      </c>
      <c r="O87" s="5">
        <v>90.900000000062093</v>
      </c>
    </row>
    <row r="88" spans="7:15" x14ac:dyDescent="0.25">
      <c r="G88" s="12">
        <v>77</v>
      </c>
      <c r="K88" s="17">
        <v>229</v>
      </c>
      <c r="L88" s="5">
        <v>56.300000000036398</v>
      </c>
      <c r="M88" s="5">
        <v>57.9</v>
      </c>
      <c r="N88" s="5">
        <v>85.8</v>
      </c>
      <c r="O88" s="5">
        <v>91.100000000068903</v>
      </c>
    </row>
    <row r="89" spans="7:15" x14ac:dyDescent="0.25">
      <c r="G89" s="12">
        <v>78</v>
      </c>
      <c r="K89" s="17">
        <v>232</v>
      </c>
      <c r="L89" s="5">
        <v>55.8000000000455</v>
      </c>
      <c r="M89" s="5">
        <v>57.7</v>
      </c>
      <c r="N89" s="5">
        <v>85.5</v>
      </c>
      <c r="O89" s="5">
        <v>91.300000000075798</v>
      </c>
    </row>
    <row r="90" spans="7:15" x14ac:dyDescent="0.25">
      <c r="G90" s="12">
        <v>79</v>
      </c>
      <c r="K90" s="17">
        <v>235</v>
      </c>
      <c r="L90" s="5">
        <v>55.300000000054602</v>
      </c>
      <c r="M90" s="5">
        <v>57.5</v>
      </c>
      <c r="N90" s="5">
        <v>85.2</v>
      </c>
      <c r="O90" s="5">
        <v>91.500000000082693</v>
      </c>
    </row>
    <row r="91" spans="7:15" x14ac:dyDescent="0.25">
      <c r="G91" s="12">
        <v>80</v>
      </c>
      <c r="K91" s="17">
        <v>238</v>
      </c>
      <c r="L91" s="5">
        <v>54.800000000063697</v>
      </c>
      <c r="M91" s="5">
        <v>57.3</v>
      </c>
      <c r="N91" s="5">
        <v>84.9</v>
      </c>
      <c r="O91" s="5">
        <v>91.700000000089602</v>
      </c>
    </row>
    <row r="92" spans="7:15" x14ac:dyDescent="0.25">
      <c r="G92" s="12">
        <v>81</v>
      </c>
      <c r="K92" s="17">
        <v>241</v>
      </c>
      <c r="L92" s="5">
        <v>54.3000000000727</v>
      </c>
      <c r="M92" s="5">
        <v>57.1</v>
      </c>
      <c r="N92" s="5">
        <v>84.6</v>
      </c>
      <c r="O92" s="5">
        <v>91.900000000096497</v>
      </c>
    </row>
    <row r="93" spans="7:15" x14ac:dyDescent="0.25">
      <c r="G93" s="12">
        <v>82</v>
      </c>
      <c r="K93" s="17">
        <v>244</v>
      </c>
      <c r="L93" s="5">
        <v>53.800000000081901</v>
      </c>
      <c r="M93" s="5">
        <v>56.9</v>
      </c>
      <c r="N93" s="5">
        <v>84.3</v>
      </c>
      <c r="O93" s="5">
        <v>92.100000000103407</v>
      </c>
    </row>
    <row r="94" spans="7:15" x14ac:dyDescent="0.25">
      <c r="G94" s="12">
        <v>83</v>
      </c>
      <c r="K94" s="17">
        <v>247</v>
      </c>
      <c r="L94" s="5">
        <v>53.300000000090897</v>
      </c>
      <c r="M94" s="5">
        <v>56.7</v>
      </c>
      <c r="N94" s="5">
        <v>84</v>
      </c>
      <c r="O94" s="5">
        <v>92.300000000110302</v>
      </c>
    </row>
    <row r="95" spans="7:15" x14ac:dyDescent="0.25">
      <c r="G95" s="12">
        <v>84</v>
      </c>
      <c r="K95" s="17">
        <v>250</v>
      </c>
      <c r="L95" s="5">
        <v>52.1</v>
      </c>
      <c r="M95" s="5">
        <v>56.5</v>
      </c>
      <c r="N95" s="5">
        <v>83.7</v>
      </c>
      <c r="O95" s="5">
        <v>92.500000000117197</v>
      </c>
    </row>
    <row r="96" spans="7:15" x14ac:dyDescent="0.25">
      <c r="G96" s="12">
        <v>85</v>
      </c>
      <c r="K96" s="17">
        <v>253</v>
      </c>
      <c r="L96" s="5">
        <v>50.899999999909099</v>
      </c>
      <c r="M96" s="5">
        <v>56.3</v>
      </c>
      <c r="N96" s="5">
        <v>83.4</v>
      </c>
      <c r="O96" s="5">
        <v>92.700000000124106</v>
      </c>
    </row>
    <row r="97" spans="7:15" x14ac:dyDescent="0.25">
      <c r="G97" s="12">
        <v>86</v>
      </c>
      <c r="K97" s="17">
        <v>256</v>
      </c>
      <c r="L97" s="5">
        <v>49.699999999818203</v>
      </c>
      <c r="M97" s="5">
        <v>56.1</v>
      </c>
      <c r="N97" s="5">
        <v>83.100000000000094</v>
      </c>
      <c r="O97" s="5">
        <v>93</v>
      </c>
    </row>
    <row r="98" spans="7:15" x14ac:dyDescent="0.25">
      <c r="G98" s="12">
        <v>87</v>
      </c>
      <c r="K98" s="17">
        <v>259</v>
      </c>
      <c r="L98" s="5">
        <v>48.499999999727301</v>
      </c>
      <c r="M98" s="5">
        <v>55.9</v>
      </c>
      <c r="N98" s="5">
        <v>82.800000000000097</v>
      </c>
      <c r="O98" s="5">
        <v>93</v>
      </c>
    </row>
    <row r="99" spans="7:15" x14ac:dyDescent="0.25">
      <c r="G99" s="12">
        <v>88</v>
      </c>
      <c r="K99" s="17">
        <v>262</v>
      </c>
      <c r="L99" s="5">
        <v>47.299999999636398</v>
      </c>
      <c r="M99" s="5">
        <v>55.7</v>
      </c>
      <c r="N99" s="5">
        <v>82.500000000000099</v>
      </c>
      <c r="O99" s="5">
        <v>93</v>
      </c>
    </row>
    <row r="100" spans="7:15" x14ac:dyDescent="0.25">
      <c r="G100" s="12">
        <v>89</v>
      </c>
      <c r="K100" s="17">
        <v>265</v>
      </c>
      <c r="L100" s="5">
        <v>46.099999999545503</v>
      </c>
      <c r="M100" s="5">
        <v>55.5</v>
      </c>
      <c r="N100" s="5">
        <v>82.200000000000102</v>
      </c>
      <c r="O100" s="5">
        <v>93</v>
      </c>
    </row>
    <row r="101" spans="7:15" x14ac:dyDescent="0.25">
      <c r="G101" s="12">
        <v>90</v>
      </c>
      <c r="K101" s="17">
        <v>268</v>
      </c>
      <c r="L101" s="5">
        <v>44.8999999994546</v>
      </c>
      <c r="M101" s="5">
        <v>55.299999999999898</v>
      </c>
      <c r="N101" s="5">
        <v>81.900000000000105</v>
      </c>
      <c r="O101" s="5">
        <v>93</v>
      </c>
    </row>
    <row r="102" spans="7:15" x14ac:dyDescent="0.25">
      <c r="G102" s="12">
        <v>91</v>
      </c>
      <c r="K102" s="17">
        <v>271</v>
      </c>
      <c r="L102" s="5">
        <v>43.699999999363698</v>
      </c>
      <c r="M102" s="5">
        <v>55.1</v>
      </c>
      <c r="N102" s="5">
        <v>81.600000000000094</v>
      </c>
      <c r="O102" s="5">
        <v>93</v>
      </c>
    </row>
    <row r="103" spans="7:15" x14ac:dyDescent="0.25">
      <c r="G103" s="12">
        <v>92</v>
      </c>
      <c r="K103" s="17">
        <v>274</v>
      </c>
      <c r="L103" s="5">
        <v>42.499999999272802</v>
      </c>
      <c r="M103" s="5">
        <v>54.899999999999899</v>
      </c>
      <c r="N103" s="5">
        <v>81.300000000000097</v>
      </c>
      <c r="O103" s="5">
        <v>93</v>
      </c>
    </row>
    <row r="104" spans="7:15" x14ac:dyDescent="0.25">
      <c r="G104" s="12">
        <v>93</v>
      </c>
      <c r="K104" s="17">
        <v>277</v>
      </c>
      <c r="L104" s="5">
        <v>41.2999999991819</v>
      </c>
      <c r="M104" s="5">
        <v>54.7</v>
      </c>
      <c r="N104" s="5">
        <v>81</v>
      </c>
      <c r="O104" s="5">
        <v>93</v>
      </c>
    </row>
    <row r="105" spans="7:15" x14ac:dyDescent="0.25">
      <c r="G105" s="12">
        <v>94</v>
      </c>
      <c r="K105" s="17">
        <v>280</v>
      </c>
      <c r="L105" s="5">
        <v>40.099999999090997</v>
      </c>
      <c r="M105" s="5">
        <v>54.499999999999901</v>
      </c>
      <c r="N105" s="5">
        <v>81</v>
      </c>
      <c r="O105" s="5">
        <v>93</v>
      </c>
    </row>
    <row r="106" spans="7:15" x14ac:dyDescent="0.25">
      <c r="G106" s="12">
        <v>95</v>
      </c>
      <c r="K106" s="17">
        <v>283</v>
      </c>
      <c r="L106" s="5">
        <v>38.899999999000201</v>
      </c>
      <c r="M106" s="5">
        <v>54.299999999999898</v>
      </c>
      <c r="N106" s="5">
        <v>81</v>
      </c>
      <c r="O106" s="5">
        <v>93</v>
      </c>
    </row>
    <row r="107" spans="7:15" x14ac:dyDescent="0.25">
      <c r="G107" s="12">
        <v>96</v>
      </c>
      <c r="K107" s="17">
        <v>286</v>
      </c>
      <c r="L107" s="5">
        <v>37.699999998909298</v>
      </c>
      <c r="M107" s="5">
        <v>54.099999999999902</v>
      </c>
      <c r="N107" s="5">
        <v>81</v>
      </c>
      <c r="O107" s="5">
        <v>93</v>
      </c>
    </row>
    <row r="108" spans="7:15" x14ac:dyDescent="0.25">
      <c r="G108" s="12">
        <v>97</v>
      </c>
      <c r="K108" s="17">
        <v>289</v>
      </c>
      <c r="L108" s="5">
        <v>36.499999998818403</v>
      </c>
      <c r="M108" s="5">
        <v>53.899999999999899</v>
      </c>
      <c r="N108" s="5">
        <v>81</v>
      </c>
      <c r="O108" s="5">
        <v>93</v>
      </c>
    </row>
    <row r="109" spans="7:15" x14ac:dyDescent="0.25">
      <c r="G109" s="12">
        <v>98</v>
      </c>
      <c r="K109" s="17">
        <v>292</v>
      </c>
      <c r="L109" s="5">
        <v>35.2999999987275</v>
      </c>
      <c r="M109" s="5">
        <v>53.699999999999903</v>
      </c>
      <c r="N109" s="5">
        <v>81</v>
      </c>
      <c r="O109" s="5">
        <v>93</v>
      </c>
    </row>
    <row r="110" spans="7:15" x14ac:dyDescent="0.25">
      <c r="G110" s="12">
        <v>99</v>
      </c>
      <c r="K110" s="17">
        <v>295</v>
      </c>
      <c r="L110" s="5">
        <v>34.099999998636598</v>
      </c>
      <c r="M110" s="5">
        <v>53.499999999999901</v>
      </c>
      <c r="N110" s="5">
        <v>81</v>
      </c>
      <c r="O110" s="5">
        <v>93</v>
      </c>
    </row>
    <row r="111" spans="7:15" x14ac:dyDescent="0.25">
      <c r="G111" s="12">
        <v>100</v>
      </c>
      <c r="K111" s="17">
        <v>298</v>
      </c>
      <c r="L111" s="5">
        <v>32.899999998545702</v>
      </c>
      <c r="M111" s="5">
        <v>53.299999999999898</v>
      </c>
      <c r="N111" s="5">
        <v>81</v>
      </c>
      <c r="O111" s="5">
        <v>93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>
      <selection activeCell="B2" sqref="B2:C6"/>
    </sheetView>
  </sheetViews>
  <sheetFormatPr baseColWidth="10" defaultRowHeight="15" x14ac:dyDescent="0.25"/>
  <cols>
    <col min="2" max="2" width="18.85546875" bestFit="1" customWidth="1"/>
    <col min="3" max="3" width="31.7109375" bestFit="1" customWidth="1"/>
  </cols>
  <sheetData>
    <row r="2" spans="2:3" x14ac:dyDescent="0.25">
      <c r="B2" s="14" t="s">
        <v>9</v>
      </c>
      <c r="C2" s="14" t="s">
        <v>10</v>
      </c>
    </row>
    <row r="3" spans="2:3" x14ac:dyDescent="0.25">
      <c r="B3" s="14" t="s">
        <v>5</v>
      </c>
      <c r="C3" s="14" t="s">
        <v>11</v>
      </c>
    </row>
    <row r="4" spans="2:3" x14ac:dyDescent="0.25">
      <c r="B4" s="14" t="s">
        <v>6</v>
      </c>
      <c r="C4" s="14" t="s">
        <v>12</v>
      </c>
    </row>
    <row r="5" spans="2:3" x14ac:dyDescent="0.25">
      <c r="B5" s="14" t="s">
        <v>7</v>
      </c>
      <c r="C5" s="14" t="s">
        <v>13</v>
      </c>
    </row>
    <row r="6" spans="2:3" x14ac:dyDescent="0.25">
      <c r="B6" s="14" t="s">
        <v>8</v>
      </c>
      <c r="C6" s="14" t="s">
        <v>14</v>
      </c>
    </row>
    <row r="7" spans="2:3" x14ac:dyDescent="0.25">
      <c r="B7" s="14"/>
      <c r="C7" s="14"/>
    </row>
    <row r="8" spans="2:3" x14ac:dyDescent="0.25">
      <c r="B8" s="14"/>
      <c r="C8" s="14"/>
    </row>
    <row r="9" spans="2:3" x14ac:dyDescent="0.25">
      <c r="B9" s="14"/>
      <c r="C9" s="14"/>
    </row>
    <row r="10" spans="2:3" x14ac:dyDescent="0.25">
      <c r="B10" s="14"/>
      <c r="C10" s="14"/>
    </row>
    <row r="11" spans="2:3" x14ac:dyDescent="0.25">
      <c r="B11" s="14"/>
      <c r="C11" s="1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Focus 1</vt:lpstr>
      <vt:lpstr>Basis 1</vt:lpstr>
      <vt:lpstr>Listen 1</vt:lpstr>
      <vt:lpstr>Daten 1</vt:lpstr>
      <vt:lpstr>Namensliste</vt:lpstr>
      <vt:lpstr>rD1.Knoten</vt:lpstr>
      <vt:lpstr>rL1.CheckKurveA</vt:lpstr>
      <vt:lpstr>rL1.CheckKurveB</vt:lpstr>
      <vt:lpstr>rL1.CheckKurveC</vt:lpstr>
      <vt:lpstr>rL1.CheckKurveD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2009-01-04T12:09:13Z</dcterms:created>
  <dcterms:modified xsi:type="dcterms:W3CDTF">2011-01-31T09:09:00Z</dcterms:modified>
</cp:coreProperties>
</file>