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645" windowWidth="14670" windowHeight="7590"/>
  </bookViews>
  <sheets>
    <sheet name="Focus 1" sheetId="1" r:id="rId1"/>
    <sheet name="Basis 1" sheetId="2" r:id="rId2"/>
    <sheet name="Listen 1" sheetId="3" r:id="rId3"/>
    <sheet name="Daten 1 Ist09" sheetId="4" r:id="rId4"/>
    <sheet name="Daten 2 Ist08" sheetId="6" r:id="rId5"/>
    <sheet name="Daten 3 Ist07" sheetId="7" r:id="rId6"/>
    <sheet name="Namensliste" sheetId="5" r:id="rId7"/>
  </sheets>
  <definedNames>
    <definedName name="_xlnm._FilterDatabase" localSheetId="0" hidden="1">'Focus 1'!$D$10:$F$11</definedName>
    <definedName name="rD1.Knoten">'Daten 1 Ist09'!$K$11</definedName>
    <definedName name="rD2.Knoten">'Daten 2 Ist08'!$K$11</definedName>
    <definedName name="rD3.Knoten">'Daten 3 Ist07'!$K$11</definedName>
    <definedName name="rL1.Gruppen01Ausw">'Listen 1'!$K$6</definedName>
    <definedName name="rL1.Gruppen01Kopf">'Listen 1'!$K$10</definedName>
    <definedName name="rL1.Gruppen01Liste">'Listen 1'!$K$11:$K$18</definedName>
    <definedName name="rL1.Gruppen02Ausw">'Listen 1'!$L$6</definedName>
    <definedName name="rL1.Gruppen02Kopf">'Listen 1'!$L$10</definedName>
    <definedName name="rL1.Gruppen02Liste">'Listen 1'!$L$11:$L$18</definedName>
    <definedName name="rL1.Jahr01Ausw">'Listen 1'!$N$6</definedName>
    <definedName name="rL1.Jahr01Kopf">'Listen 1'!$N$10</definedName>
    <definedName name="rL1.Jahr01Liste">'Listen 1'!$N$11:$N$13</definedName>
    <definedName name="rL1.Jahr02Ausw">'Listen 1'!$O$6</definedName>
    <definedName name="rL1.Jahr02Kopf">'Listen 1'!$O$10</definedName>
    <definedName name="rL1.Jahr02Liste">'Listen 1'!$O$11:$O$13</definedName>
  </definedNames>
  <calcPr calcId="144525"/>
</workbook>
</file>

<file path=xl/calcChain.xml><?xml version="1.0" encoding="utf-8"?>
<calcChain xmlns="http://schemas.openxmlformats.org/spreadsheetml/2006/main">
  <c r="E11" i="1" l="1"/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E12" i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H6" i="1" l="1"/>
  <c r="G6" i="1"/>
  <c r="F6" i="1"/>
</calcChain>
</file>

<file path=xl/sharedStrings.xml><?xml version="1.0" encoding="utf-8"?>
<sst xmlns="http://schemas.openxmlformats.org/spreadsheetml/2006/main" count="215" uniqueCount="80">
  <si>
    <t>Datum</t>
  </si>
  <si>
    <t>ZNR</t>
  </si>
  <si>
    <t>032_7572_49</t>
  </si>
  <si>
    <t>Zeitraum</t>
  </si>
  <si>
    <t>Kunde</t>
  </si>
  <si>
    <t>von</t>
  </si>
  <si>
    <t>bis</t>
  </si>
  <si>
    <t xml:space="preserve">Gesamt </t>
  </si>
  <si>
    <t>Abrechnung</t>
  </si>
  <si>
    <t>Beginn</t>
  </si>
  <si>
    <t>Stunden</t>
  </si>
  <si>
    <t>Maschinenleistung</t>
  </si>
  <si>
    <t>Tag</t>
  </si>
  <si>
    <t>KW 01</t>
  </si>
  <si>
    <t>KW 02</t>
  </si>
  <si>
    <t>KW 03</t>
  </si>
  <si>
    <t>KW 04</t>
  </si>
  <si>
    <t>KW 05</t>
  </si>
  <si>
    <t>KW 06</t>
  </si>
  <si>
    <t>KW 07</t>
  </si>
  <si>
    <t>KW 08</t>
  </si>
  <si>
    <t>KW 09</t>
  </si>
  <si>
    <t>KW 10</t>
  </si>
  <si>
    <t>KW 11</t>
  </si>
  <si>
    <t>KW 12</t>
  </si>
  <si>
    <t>KW 13</t>
  </si>
  <si>
    <t>KW 14</t>
  </si>
  <si>
    <t>KW 15</t>
  </si>
  <si>
    <t>KW 16</t>
  </si>
  <si>
    <t>KW 17</t>
  </si>
  <si>
    <t>KW 18</t>
  </si>
  <si>
    <t>KW 19</t>
  </si>
  <si>
    <t>KW 20</t>
  </si>
  <si>
    <t>KW 21</t>
  </si>
  <si>
    <t>KW 22</t>
  </si>
  <si>
    <t>KW 23</t>
  </si>
  <si>
    <t>KW 24</t>
  </si>
  <si>
    <t>KW 25</t>
  </si>
  <si>
    <t>KW 26</t>
  </si>
  <si>
    <t>KW 27</t>
  </si>
  <si>
    <t>KW 28</t>
  </si>
  <si>
    <t>KW 29</t>
  </si>
  <si>
    <t>KW 30</t>
  </si>
  <si>
    <t>KW 31</t>
  </si>
  <si>
    <t>KW 32</t>
  </si>
  <si>
    <t>KW 33</t>
  </si>
  <si>
    <t>KW 34</t>
  </si>
  <si>
    <t>KW 35</t>
  </si>
  <si>
    <t>KW 36</t>
  </si>
  <si>
    <t>KW 37</t>
  </si>
  <si>
    <t>KW 38</t>
  </si>
  <si>
    <t>KW 39</t>
  </si>
  <si>
    <t>KW 40</t>
  </si>
  <si>
    <t>KW 41</t>
  </si>
  <si>
    <t>KW 42</t>
  </si>
  <si>
    <t>KW 43</t>
  </si>
  <si>
    <t>KW 44</t>
  </si>
  <si>
    <t>KW 45</t>
  </si>
  <si>
    <t>KW 46</t>
  </si>
  <si>
    <t>KW 47</t>
  </si>
  <si>
    <t>KW 48</t>
  </si>
  <si>
    <t>KW 49</t>
  </si>
  <si>
    <t>KW 50</t>
  </si>
  <si>
    <t>KW 51</t>
  </si>
  <si>
    <t>KW 52</t>
  </si>
  <si>
    <t>Gruppe  A</t>
  </si>
  <si>
    <t>Gruppe  B</t>
  </si>
  <si>
    <t>Gruppe  C</t>
  </si>
  <si>
    <t>Gruppe  D</t>
  </si>
  <si>
    <t>Gruppe  E</t>
  </si>
  <si>
    <t>Gruppe  G</t>
  </si>
  <si>
    <t>Ist 2009</t>
  </si>
  <si>
    <t>Ist 2008</t>
  </si>
  <si>
    <t>Ist 2007</t>
  </si>
  <si>
    <t>Gruppen01</t>
  </si>
  <si>
    <t>Gruppen02</t>
  </si>
  <si>
    <t>(keine)</t>
  </si>
  <si>
    <t>Jahr01</t>
  </si>
  <si>
    <t>Jahr02</t>
  </si>
  <si>
    <t>Gruppe 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</si>
</sst>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00"/>
    <numFmt numFmtId="165" formatCode="ddd"/>
    <numFmt numFmtId="166" formatCode="mmm"/>
    <numFmt numFmtId="167" formatCode="#,##0&quot; min  &quot;"/>
    <numFmt numFmtId="168" formatCode="#,##0.0&quot;  h &quot;"/>
    <numFmt numFmtId="169" formatCode="00"/>
    <numFmt numFmtId="170" formatCode="&quot;Tag &quot;000"/>
    <numFmt numFmtId="171" formatCode="0.0"/>
    <numFmt numFmtId="172" formatCode="dd/mm/yy;@"/>
  </numFmts>
  <fonts count="8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2"/>
      <color rgb="FF0000FF"/>
      <name val="Cambria"/>
      <family val="1"/>
      <scheme val="major"/>
    </font>
    <font>
      <b/>
      <sz val="12"/>
      <name val="Calibri"/>
      <family val="2"/>
      <scheme val="minor"/>
    </font>
    <font>
      <sz val="11"/>
      <color rgb="FF0000FF"/>
      <name val="Calibri"/>
      <family val="2"/>
    </font>
    <font>
      <b/>
      <sz val="11"/>
      <color rgb="FF0000FF"/>
      <name val="Calibri"/>
      <family val="2"/>
    </font>
    <font>
      <sz val="11"/>
      <color indexed="12"/>
      <name val="Calibri"/>
      <family val="2"/>
    </font>
    <font>
      <b/>
      <sz val="16"/>
      <color theme="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vertical="center"/>
    </xf>
    <xf numFmtId="16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NumberForma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vertical="center"/>
    </xf>
    <xf numFmtId="165" fontId="3" fillId="0" borderId="0" xfId="0" applyNumberFormat="1" applyFont="1" applyAlignment="1">
      <alignment vertical="center"/>
    </xf>
    <xf numFmtId="166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1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0" borderId="0" xfId="0" applyFill="1" applyAlignment="1">
      <alignment horizontal="center" vertical="center"/>
    </xf>
    <xf numFmtId="14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165" fontId="1" fillId="0" borderId="9" xfId="0" applyNumberFormat="1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14" fontId="0" fillId="2" borderId="8" xfId="0" quotePrefix="1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1" fillId="5" borderId="0" xfId="0" applyFont="1" applyFill="1" applyAlignment="1">
      <alignment horizontal="center" vertical="top"/>
    </xf>
    <xf numFmtId="167" fontId="1" fillId="0" borderId="1" xfId="0" applyNumberFormat="1" applyFont="1" applyFill="1" applyBorder="1" applyAlignment="1">
      <alignment horizontal="center" vertical="top"/>
    </xf>
    <xf numFmtId="164" fontId="4" fillId="0" borderId="11" xfId="0" applyNumberFormat="1" applyFont="1" applyBorder="1" applyAlignment="1">
      <alignment horizontal="center" vertical="center"/>
    </xf>
    <xf numFmtId="14" fontId="0" fillId="0" borderId="10" xfId="0" applyNumberFormat="1" applyBorder="1" applyAlignment="1">
      <alignment horizontal="center" vertical="center"/>
    </xf>
    <xf numFmtId="0" fontId="0" fillId="4" borderId="0" xfId="0" applyFill="1" applyAlignment="1">
      <alignment vertical="center"/>
    </xf>
    <xf numFmtId="164" fontId="0" fillId="4" borderId="0" xfId="0" applyNumberFormat="1" applyFill="1" applyAlignment="1">
      <alignment horizontal="center" vertical="center"/>
    </xf>
    <xf numFmtId="0" fontId="0" fillId="4" borderId="0" xfId="0" applyNumberFormat="1" applyFill="1" applyAlignment="1">
      <alignment horizontal="center" vertical="center"/>
    </xf>
    <xf numFmtId="165" fontId="0" fillId="4" borderId="0" xfId="0" applyNumberFormat="1" applyFill="1" applyAlignment="1">
      <alignment horizontal="center" vertical="center"/>
    </xf>
    <xf numFmtId="14" fontId="0" fillId="4" borderId="0" xfId="0" applyNumberFormat="1" applyFill="1" applyAlignment="1">
      <alignment horizontal="center" vertical="center"/>
    </xf>
    <xf numFmtId="166" fontId="0" fillId="4" borderId="0" xfId="0" applyNumberFormat="1" applyFill="1" applyAlignment="1">
      <alignment horizontal="center" vertical="center"/>
    </xf>
    <xf numFmtId="167" fontId="0" fillId="4" borderId="0" xfId="0" applyNumberFormat="1" applyFill="1" applyAlignment="1">
      <alignment vertical="center"/>
    </xf>
    <xf numFmtId="0" fontId="0" fillId="4" borderId="0" xfId="0" applyFill="1" applyAlignment="1">
      <alignment horizontal="center" vertical="center"/>
    </xf>
    <xf numFmtId="14" fontId="0" fillId="2" borderId="12" xfId="0" quotePrefix="1" applyNumberFormat="1" applyFont="1" applyFill="1" applyBorder="1" applyAlignment="1">
      <alignment horizontal="center" vertical="center"/>
    </xf>
    <xf numFmtId="168" fontId="0" fillId="6" borderId="2" xfId="0" applyNumberFormat="1" applyFill="1" applyBorder="1" applyAlignment="1">
      <alignment vertical="center"/>
    </xf>
    <xf numFmtId="14" fontId="0" fillId="3" borderId="1" xfId="0" applyNumberFormat="1" applyFill="1" applyBorder="1" applyAlignment="1">
      <alignment horizontal="center" vertical="center"/>
    </xf>
    <xf numFmtId="169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9" fontId="4" fillId="0" borderId="0" xfId="0" applyNumberFormat="1" applyFont="1" applyAlignment="1">
      <alignment horizontal="center" vertical="center"/>
    </xf>
    <xf numFmtId="170" fontId="0" fillId="0" borderId="0" xfId="0" applyNumberFormat="1" applyAlignment="1">
      <alignment vertical="center"/>
    </xf>
    <xf numFmtId="171" fontId="0" fillId="0" borderId="0" xfId="0" applyNumberFormat="1" applyAlignment="1">
      <alignment vertical="center"/>
    </xf>
    <xf numFmtId="172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170" fontId="0" fillId="0" borderId="0" xfId="0" applyNumberFormat="1" applyAlignment="1">
      <alignment horizontal="center" vertical="center"/>
    </xf>
    <xf numFmtId="169" fontId="0" fillId="0" borderId="0" xfId="0" applyNumberFormat="1" applyAlignment="1">
      <alignment vertical="center"/>
    </xf>
    <xf numFmtId="0" fontId="0" fillId="0" borderId="0" xfId="0" applyNumberFormat="1"/>
    <xf numFmtId="3" fontId="0" fillId="0" borderId="0" xfId="0" applyNumberFormat="1" applyAlignment="1">
      <alignment vertical="center"/>
    </xf>
    <xf numFmtId="3" fontId="0" fillId="0" borderId="0" xfId="0" applyNumberFormat="1" applyFont="1" applyAlignment="1">
      <alignment horizontal="center" vertical="center"/>
    </xf>
    <xf numFmtId="3" fontId="0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 textRotation="90"/>
    </xf>
    <xf numFmtId="170" fontId="1" fillId="7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3" fontId="0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8" xfId="0" applyBorder="1" applyAlignment="1">
      <alignment vertical="center"/>
    </xf>
    <xf numFmtId="3" fontId="0" fillId="0" borderId="15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6" fillId="0" borderId="19" xfId="0" applyFont="1" applyBorder="1" applyAlignment="1">
      <alignment horizontal="center" vertical="center"/>
    </xf>
    <xf numFmtId="0" fontId="1" fillId="0" borderId="0" xfId="0" applyFont="1"/>
    <xf numFmtId="0" fontId="1" fillId="0" borderId="0" xfId="0" applyNumberFormat="1" applyFont="1" applyAlignment="1">
      <alignment vertical="center"/>
    </xf>
    <xf numFmtId="170" fontId="7" fillId="8" borderId="17" xfId="0" applyNumberFormat="1" applyFont="1" applyFill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  <xf numFmtId="14" fontId="0" fillId="0" borderId="21" xfId="0" applyNumberForma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top"/>
    </xf>
    <xf numFmtId="14" fontId="1" fillId="0" borderId="1" xfId="0" applyNumberFormat="1" applyFont="1" applyFill="1" applyBorder="1" applyAlignment="1">
      <alignment horizontal="center" vertical="top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168" fontId="0" fillId="2" borderId="13" xfId="0" applyNumberFormat="1" applyFont="1" applyFill="1" applyBorder="1" applyAlignment="1">
      <alignment horizontal="center" vertical="center"/>
    </xf>
    <xf numFmtId="168" fontId="0" fillId="2" borderId="14" xfId="0" applyNumberFormat="1" applyFont="1" applyFill="1" applyBorder="1" applyAlignment="1">
      <alignment horizontal="center" vertical="center"/>
    </xf>
    <xf numFmtId="167" fontId="1" fillId="0" borderId="5" xfId="0" applyNumberFormat="1" applyFont="1" applyBorder="1" applyAlignment="1">
      <alignment horizontal="center" vertical="center"/>
    </xf>
    <xf numFmtId="167" fontId="1" fillId="0" borderId="7" xfId="0" applyNumberFormat="1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48607872513788E-2"/>
          <c:y val="0.14497005703744423"/>
          <c:w val="0.84647434092197649"/>
          <c:h val="0.55363161000223804"/>
        </c:manualLayout>
      </c:layout>
      <c:lineChart>
        <c:grouping val="standard"/>
        <c:varyColors val="0"/>
        <c:ser>
          <c:idx val="0"/>
          <c:order val="0"/>
          <c:tx>
            <c:strRef>
              <c:f>'Focus 1'!$F$10</c:f>
              <c:strCache>
                <c:ptCount val="1"/>
                <c:pt idx="0">
                  <c:v>Stunden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cat>
            <c:numRef>
              <c:f>'Focus 1'!$E$11:$E$30</c:f>
              <c:numCache>
                <c:formatCode>TT.MM.JJ</c:formatCode>
                <c:ptCount val="20"/>
                <c:pt idx="0">
                  <c:v>40247</c:v>
                </c:pt>
                <c:pt idx="1">
                  <c:v>40273</c:v>
                </c:pt>
                <c:pt idx="2">
                  <c:v>40285</c:v>
                </c:pt>
                <c:pt idx="3">
                  <c:v>40291</c:v>
                </c:pt>
                <c:pt idx="4">
                  <c:v>40313</c:v>
                </c:pt>
                <c:pt idx="5">
                  <c:v>40342</c:v>
                </c:pt>
                <c:pt idx="6">
                  <c:v>40351</c:v>
                </c:pt>
                <c:pt idx="7">
                  <c:v>40380</c:v>
                </c:pt>
                <c:pt idx="8">
                  <c:v>40388</c:v>
                </c:pt>
                <c:pt idx="9">
                  <c:v>40395</c:v>
                </c:pt>
                <c:pt idx="10">
                  <c:v>40404</c:v>
                </c:pt>
                <c:pt idx="11">
                  <c:v>40411</c:v>
                </c:pt>
                <c:pt idx="12">
                  <c:v>40441</c:v>
                </c:pt>
                <c:pt idx="13">
                  <c:v>40464</c:v>
                </c:pt>
                <c:pt idx="14">
                  <c:v>40493</c:v>
                </c:pt>
                <c:pt idx="15">
                  <c:v>40500</c:v>
                </c:pt>
                <c:pt idx="16">
                  <c:v>40525</c:v>
                </c:pt>
                <c:pt idx="17">
                  <c:v>40552</c:v>
                </c:pt>
                <c:pt idx="18">
                  <c:v>40580</c:v>
                </c:pt>
                <c:pt idx="19">
                  <c:v>40596</c:v>
                </c:pt>
              </c:numCache>
            </c:numRef>
          </c:cat>
          <c:val>
            <c:numRef>
              <c:f>'Focus 1'!$F$11:$F$30</c:f>
              <c:numCache>
                <c:formatCode>#.##0,0"  h "</c:formatCode>
                <c:ptCount val="20"/>
                <c:pt idx="0">
                  <c:v>82.7</c:v>
                </c:pt>
                <c:pt idx="1">
                  <c:v>72.900000000000006</c:v>
                </c:pt>
                <c:pt idx="2">
                  <c:v>81.3</c:v>
                </c:pt>
                <c:pt idx="3">
                  <c:v>78.7</c:v>
                </c:pt>
                <c:pt idx="4">
                  <c:v>61.8</c:v>
                </c:pt>
                <c:pt idx="5">
                  <c:v>70.099999999999994</c:v>
                </c:pt>
                <c:pt idx="6">
                  <c:v>86.7</c:v>
                </c:pt>
                <c:pt idx="7">
                  <c:v>86.9</c:v>
                </c:pt>
                <c:pt idx="8">
                  <c:v>99</c:v>
                </c:pt>
                <c:pt idx="9">
                  <c:v>74.900000000000006</c:v>
                </c:pt>
                <c:pt idx="10">
                  <c:v>82.8</c:v>
                </c:pt>
                <c:pt idx="11">
                  <c:v>94.6</c:v>
                </c:pt>
                <c:pt idx="12">
                  <c:v>65.8</c:v>
                </c:pt>
                <c:pt idx="13">
                  <c:v>81.3</c:v>
                </c:pt>
                <c:pt idx="14">
                  <c:v>62.1</c:v>
                </c:pt>
                <c:pt idx="15">
                  <c:v>98.1</c:v>
                </c:pt>
                <c:pt idx="16">
                  <c:v>85.6</c:v>
                </c:pt>
                <c:pt idx="17">
                  <c:v>66.8</c:v>
                </c:pt>
                <c:pt idx="18">
                  <c:v>71.3</c:v>
                </c:pt>
                <c:pt idx="19">
                  <c:v>94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580800"/>
        <c:axId val="149604224"/>
      </c:lineChart>
      <c:dateAx>
        <c:axId val="149580800"/>
        <c:scaling>
          <c:orientation val="minMax"/>
        </c:scaling>
        <c:delete val="0"/>
        <c:axPos val="b"/>
        <c:majorGridlines/>
        <c:numFmt formatCode="TT.MM.JJ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de-DE"/>
          </a:p>
        </c:txPr>
        <c:crossAx val="149604224"/>
        <c:crosses val="autoZero"/>
        <c:auto val="0"/>
        <c:lblOffset val="100"/>
        <c:baseTimeUnit val="days"/>
        <c:majorUnit val="1"/>
        <c:majorTimeUnit val="months"/>
      </c:dateAx>
      <c:valAx>
        <c:axId val="1496042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;;" sourceLinked="0"/>
        <c:majorTickMark val="out"/>
        <c:minorTickMark val="none"/>
        <c:tickLblPos val="nextTo"/>
        <c:crossAx val="149580800"/>
        <c:crosses val="autoZero"/>
        <c:crossBetween val="between"/>
      </c:valAx>
      <c:spPr>
        <a:effectLst>
          <a:outerShdw blurRad="50800" dist="114300" dir="2700000" algn="tl" rotWithShape="0">
            <a:prstClr val="black">
              <a:alpha val="40000"/>
            </a:prstClr>
          </a:outerShdw>
        </a:effectLst>
      </c:spPr>
    </c:plotArea>
    <c:plotVisOnly val="1"/>
    <c:dispBlanksAs val="gap"/>
    <c:showDLblsOverMax val="0"/>
  </c:chart>
  <c:spPr>
    <a:solidFill>
      <a:schemeClr val="accent3">
        <a:lumMod val="40000"/>
        <a:lumOff val="60000"/>
      </a:schemeClr>
    </a:solidFill>
    <a:ln>
      <a:noFill/>
    </a:ln>
    <a:scene3d>
      <a:camera prst="orthographicFront"/>
      <a:lightRig rig="threePt" dir="t"/>
    </a:scene3d>
    <a:sp3d>
      <a:bevelT/>
    </a:sp3d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457200</xdr:colOff>
      <xdr:row>32</xdr:row>
      <xdr:rowOff>95250</xdr:rowOff>
    </xdr:from>
    <xdr:to>
      <xdr:col>18</xdr:col>
      <xdr:colOff>314325</xdr:colOff>
      <xdr:row>34</xdr:row>
      <xdr:rowOff>74250</xdr:rowOff>
    </xdr:to>
    <xdr:grpSp>
      <xdr:nvGrpSpPr>
        <xdr:cNvPr id="3" name="Gruppieren 2"/>
        <xdr:cNvGrpSpPr/>
      </xdr:nvGrpSpPr>
      <xdr:grpSpPr>
        <a:xfrm>
          <a:off x="7096125" y="5572125"/>
          <a:ext cx="1381125" cy="293325"/>
          <a:chOff x="7153275" y="1409700"/>
          <a:chExt cx="1381125" cy="360000"/>
        </a:xfrm>
        <a:effectLst>
          <a:outerShdw blurRad="50800" dist="38100" dir="2700000" algn="tl" rotWithShape="0">
            <a:prstClr val="black">
              <a:alpha val="40000"/>
            </a:prstClr>
          </a:outerShdw>
        </a:effectLst>
      </xdr:grpSpPr>
      <xdr:sp macro="" textlink="">
        <xdr:nvSpPr>
          <xdr:cNvPr id="4" name="Rechteck 3"/>
          <xdr:cNvSpPr/>
        </xdr:nvSpPr>
        <xdr:spPr>
          <a:xfrm>
            <a:off x="7153275" y="1504950"/>
            <a:ext cx="1381125" cy="171450"/>
          </a:xfrm>
          <a:prstGeom prst="rect">
            <a:avLst/>
          </a:prstGeom>
          <a:solidFill>
            <a:schemeClr val="tx2">
              <a:lumMod val="60000"/>
              <a:lumOff val="40000"/>
            </a:schemeClr>
          </a:solidFill>
          <a:ln>
            <a:solidFill>
              <a:srgbClr val="0066FF"/>
            </a:solidFill>
          </a:ln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rtlCol="0" anchor="ctr"/>
          <a:lstStyle/>
          <a:p>
            <a:pPr algn="l"/>
            <a:r>
              <a:rPr lang="de-DE" sz="1000">
                <a:solidFill>
                  <a:schemeClr val="bg1"/>
                </a:solidFill>
              </a:rPr>
              <a:t>Neue Daten mit</a:t>
            </a:r>
          </a:p>
        </xdr:txBody>
      </xdr:sp>
      <xdr:sp macro="" textlink="">
        <xdr:nvSpPr>
          <xdr:cNvPr id="5" name="Abgerundetes Rechteck 4"/>
          <xdr:cNvSpPr/>
        </xdr:nvSpPr>
        <xdr:spPr>
          <a:xfrm>
            <a:off x="8106573" y="1409700"/>
            <a:ext cx="399251" cy="360000"/>
          </a:xfrm>
          <a:prstGeom prst="roundRect">
            <a:avLst/>
          </a:prstGeom>
          <a:solidFill>
            <a:schemeClr val="tx2">
              <a:lumMod val="60000"/>
              <a:lumOff val="40000"/>
            </a:schemeClr>
          </a:solidFill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de-DE" sz="1400"/>
              <a:t>F9</a:t>
            </a:r>
          </a:p>
        </xdr:txBody>
      </xdr:sp>
    </xdr:grpSp>
    <xdr:clientData/>
  </xdr:twoCellAnchor>
  <xdr:twoCellAnchor>
    <xdr:from>
      <xdr:col>6</xdr:col>
      <xdr:colOff>200024</xdr:colOff>
      <xdr:row>10</xdr:row>
      <xdr:rowOff>76199</xdr:rowOff>
    </xdr:from>
    <xdr:to>
      <xdr:col>18</xdr:col>
      <xdr:colOff>438149</xdr:colOff>
      <xdr:row>29</xdr:row>
      <xdr:rowOff>142874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9525</xdr:colOff>
      <xdr:row>32</xdr:row>
      <xdr:rowOff>38100</xdr:rowOff>
    </xdr:from>
    <xdr:ext cx="5763577" cy="248851"/>
    <xdr:sp macro="" textlink="">
      <xdr:nvSpPr>
        <xdr:cNvPr id="8" name="Textfeld 7"/>
        <xdr:cNvSpPr txBox="1"/>
      </xdr:nvSpPr>
      <xdr:spPr>
        <a:xfrm>
          <a:off x="9525" y="5514975"/>
          <a:ext cx="5763577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l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R34"/>
  <sheetViews>
    <sheetView showGridLines="0" tabSelected="1" zoomScaleNormal="100" workbookViewId="0"/>
  </sheetViews>
  <sheetFormatPr baseColWidth="10" defaultRowHeight="15" x14ac:dyDescent="0.25"/>
  <cols>
    <col min="1" max="3" width="0.85546875" style="1" customWidth="1"/>
    <col min="4" max="4" width="5.7109375" style="4" customWidth="1"/>
    <col min="5" max="5" width="9.140625" style="7" customWidth="1"/>
    <col min="6" max="6" width="8.7109375" style="10" customWidth="1"/>
    <col min="7" max="7" width="8.7109375" style="16" customWidth="1"/>
    <col min="8" max="8" width="8.7109375" style="13" customWidth="1"/>
    <col min="9" max="9" width="8.7109375" style="15" customWidth="1"/>
    <col min="10" max="10" width="1.7109375" style="1" customWidth="1"/>
    <col min="11" max="11" width="1.7109375" style="20" customWidth="1"/>
    <col min="12" max="12" width="1.7109375" style="2" customWidth="1"/>
    <col min="13" max="13" width="7.85546875" style="1" customWidth="1"/>
    <col min="14" max="16384" width="11.42578125" style="1"/>
  </cols>
  <sheetData>
    <row r="2" spans="4:18" ht="15" customHeight="1" x14ac:dyDescent="0.25">
      <c r="D2" s="8" t="s">
        <v>11</v>
      </c>
      <c r="E2" s="18"/>
      <c r="F2" s="11"/>
    </row>
    <row r="3" spans="4:18" ht="15" customHeight="1" x14ac:dyDescent="0.25">
      <c r="D3" s="8" t="s">
        <v>4</v>
      </c>
      <c r="E3" s="18"/>
      <c r="F3" s="12" t="s">
        <v>2</v>
      </c>
      <c r="G3" s="17"/>
      <c r="H3" s="14"/>
      <c r="I3" s="19" t="s">
        <v>8</v>
      </c>
    </row>
    <row r="4" spans="4:18" ht="6.75" customHeight="1" x14ac:dyDescent="0.25">
      <c r="D4" s="9"/>
      <c r="E4" s="18"/>
      <c r="F4" s="11"/>
      <c r="G4" s="17"/>
      <c r="H4" s="14"/>
    </row>
    <row r="5" spans="4:18" ht="15" customHeight="1" x14ac:dyDescent="0.25">
      <c r="D5" s="74" t="s">
        <v>3</v>
      </c>
      <c r="E5" s="75"/>
      <c r="F5" s="23" t="s">
        <v>5</v>
      </c>
      <c r="G5" s="24" t="s">
        <v>6</v>
      </c>
      <c r="H5" s="80" t="s">
        <v>7</v>
      </c>
      <c r="I5" s="81"/>
      <c r="J5" s="6"/>
    </row>
    <row r="6" spans="4:18" ht="15" customHeight="1" x14ac:dyDescent="0.25">
      <c r="D6" s="76"/>
      <c r="E6" s="77"/>
      <c r="F6" s="25">
        <f ca="1">MIN($E$11:$E$30)</f>
        <v>40247</v>
      </c>
      <c r="G6" s="39">
        <f ca="1">MAX($E$11:$E$30)</f>
        <v>40596</v>
      </c>
      <c r="H6" s="78">
        <f ca="1">SUM($F$11:$F$30)</f>
        <v>1597.3999999999996</v>
      </c>
      <c r="I6" s="79"/>
      <c r="J6" s="6"/>
    </row>
    <row r="7" spans="4:18" ht="5.0999999999999996" customHeight="1" x14ac:dyDescent="0.25">
      <c r="D7" s="9"/>
      <c r="E7" s="18"/>
      <c r="F7" s="11"/>
      <c r="G7" s="17"/>
      <c r="H7" s="14"/>
    </row>
    <row r="8" spans="4:18" ht="5.0999999999999996" customHeight="1" x14ac:dyDescent="0.25">
      <c r="D8" s="9"/>
      <c r="E8" s="18"/>
      <c r="F8" s="11"/>
      <c r="G8" s="17"/>
      <c r="H8" s="14"/>
    </row>
    <row r="9" spans="4:18" ht="5.0999999999999996" customHeight="1" x14ac:dyDescent="0.25"/>
    <row r="10" spans="4:18" s="27" customFormat="1" ht="16.5" customHeight="1" x14ac:dyDescent="0.25">
      <c r="D10" s="72" t="s">
        <v>1</v>
      </c>
      <c r="E10" s="73" t="s">
        <v>0</v>
      </c>
      <c r="F10" s="28" t="s">
        <v>10</v>
      </c>
    </row>
    <row r="11" spans="4:18" x14ac:dyDescent="0.25">
      <c r="D11" s="70">
        <v>1</v>
      </c>
      <c r="E11" s="71">
        <f>P34</f>
        <v>40247</v>
      </c>
      <c r="F11" s="40">
        <f t="shared" ref="F11:F30" ca="1" si="0">ROUND(RANDBETWEEN(60,100)+RAND(),1)</f>
        <v>82.7</v>
      </c>
      <c r="G11" s="18"/>
      <c r="H11" s="18"/>
      <c r="I11" s="1"/>
      <c r="J11" s="3"/>
      <c r="K11" s="21"/>
      <c r="L11" s="5"/>
      <c r="M11" s="5"/>
      <c r="N11" s="5"/>
      <c r="O11" s="5"/>
      <c r="P11" s="5"/>
      <c r="Q11" s="5"/>
      <c r="R11" s="5"/>
    </row>
    <row r="12" spans="4:18" x14ac:dyDescent="0.25">
      <c r="D12" s="29">
        <v>2</v>
      </c>
      <c r="E12" s="30">
        <f t="shared" ref="E12:E30" ca="1" si="1">E11+RANDBETWEEN(5,30)</f>
        <v>40273</v>
      </c>
      <c r="F12" s="40">
        <f t="shared" ca="1" si="0"/>
        <v>72.900000000000006</v>
      </c>
      <c r="G12" s="7"/>
      <c r="H12" s="18"/>
      <c r="I12" s="1"/>
      <c r="K12" s="22"/>
      <c r="L12" s="1"/>
    </row>
    <row r="13" spans="4:18" x14ac:dyDescent="0.25">
      <c r="D13" s="29">
        <v>3</v>
      </c>
      <c r="E13" s="30">
        <f t="shared" ca="1" si="1"/>
        <v>40285</v>
      </c>
      <c r="F13" s="40">
        <f t="shared" ca="1" si="0"/>
        <v>81.3</v>
      </c>
      <c r="G13" s="18"/>
      <c r="H13" s="18"/>
      <c r="I13" s="1"/>
      <c r="K13" s="22"/>
      <c r="L13" s="1"/>
    </row>
    <row r="14" spans="4:18" x14ac:dyDescent="0.25">
      <c r="D14" s="29">
        <v>4</v>
      </c>
      <c r="E14" s="30">
        <f t="shared" ca="1" si="1"/>
        <v>40291</v>
      </c>
      <c r="F14" s="40">
        <f t="shared" ca="1" si="0"/>
        <v>78.7</v>
      </c>
      <c r="G14" s="18"/>
      <c r="H14" s="18"/>
      <c r="I14" s="1"/>
      <c r="K14" s="22"/>
      <c r="L14" s="1"/>
    </row>
    <row r="15" spans="4:18" x14ac:dyDescent="0.25">
      <c r="D15" s="29">
        <v>5</v>
      </c>
      <c r="E15" s="30">
        <f t="shared" ca="1" si="1"/>
        <v>40313</v>
      </c>
      <c r="F15" s="40">
        <f t="shared" ca="1" si="0"/>
        <v>61.8</v>
      </c>
      <c r="G15" s="18"/>
      <c r="H15" s="18"/>
      <c r="I15" s="1"/>
      <c r="K15" s="22"/>
      <c r="L15" s="1"/>
    </row>
    <row r="16" spans="4:18" x14ac:dyDescent="0.25">
      <c r="D16" s="29">
        <v>6</v>
      </c>
      <c r="E16" s="30">
        <f t="shared" ca="1" si="1"/>
        <v>40342</v>
      </c>
      <c r="F16" s="40">
        <f t="shared" ca="1" si="0"/>
        <v>70.099999999999994</v>
      </c>
      <c r="G16" s="18"/>
      <c r="H16" s="18"/>
      <c r="I16" s="1"/>
      <c r="K16" s="22"/>
      <c r="L16" s="1"/>
    </row>
    <row r="17" spans="4:12" x14ac:dyDescent="0.25">
      <c r="D17" s="29">
        <v>7</v>
      </c>
      <c r="E17" s="30">
        <f t="shared" ca="1" si="1"/>
        <v>40351</v>
      </c>
      <c r="F17" s="40">
        <f t="shared" ca="1" si="0"/>
        <v>86.7</v>
      </c>
      <c r="G17" s="18"/>
      <c r="H17" s="18"/>
      <c r="I17" s="1"/>
      <c r="K17" s="22"/>
      <c r="L17" s="1"/>
    </row>
    <row r="18" spans="4:12" x14ac:dyDescent="0.25">
      <c r="D18" s="29">
        <v>8</v>
      </c>
      <c r="E18" s="30">
        <f t="shared" ca="1" si="1"/>
        <v>40380</v>
      </c>
      <c r="F18" s="40">
        <f t="shared" ca="1" si="0"/>
        <v>86.9</v>
      </c>
      <c r="G18" s="18"/>
      <c r="H18" s="18"/>
      <c r="I18" s="1"/>
      <c r="K18" s="22"/>
      <c r="L18" s="1"/>
    </row>
    <row r="19" spans="4:12" x14ac:dyDescent="0.25">
      <c r="D19" s="29">
        <v>9</v>
      </c>
      <c r="E19" s="30">
        <f t="shared" ca="1" si="1"/>
        <v>40388</v>
      </c>
      <c r="F19" s="40">
        <f t="shared" ca="1" si="0"/>
        <v>99</v>
      </c>
      <c r="G19" s="18"/>
      <c r="H19" s="18"/>
      <c r="I19" s="1"/>
      <c r="K19" s="22"/>
      <c r="L19" s="1"/>
    </row>
    <row r="20" spans="4:12" x14ac:dyDescent="0.25">
      <c r="D20" s="29">
        <v>10</v>
      </c>
      <c r="E20" s="30">
        <f t="shared" ca="1" si="1"/>
        <v>40395</v>
      </c>
      <c r="F20" s="40">
        <f t="shared" ca="1" si="0"/>
        <v>74.900000000000006</v>
      </c>
      <c r="G20" s="18"/>
      <c r="H20" s="18"/>
      <c r="I20" s="1"/>
      <c r="K20" s="22"/>
      <c r="L20" s="1"/>
    </row>
    <row r="21" spans="4:12" x14ac:dyDescent="0.25">
      <c r="D21" s="29">
        <v>11</v>
      </c>
      <c r="E21" s="30">
        <f t="shared" ca="1" si="1"/>
        <v>40404</v>
      </c>
      <c r="F21" s="40">
        <f t="shared" ca="1" si="0"/>
        <v>82.8</v>
      </c>
      <c r="G21" s="18"/>
      <c r="H21" s="18"/>
      <c r="I21" s="1"/>
      <c r="K21" s="22"/>
      <c r="L21" s="1"/>
    </row>
    <row r="22" spans="4:12" x14ac:dyDescent="0.25">
      <c r="D22" s="29">
        <v>12</v>
      </c>
      <c r="E22" s="30">
        <f t="shared" ca="1" si="1"/>
        <v>40411</v>
      </c>
      <c r="F22" s="40">
        <f t="shared" ca="1" si="0"/>
        <v>94.6</v>
      </c>
      <c r="G22" s="18"/>
      <c r="H22" s="18"/>
      <c r="I22" s="1"/>
      <c r="K22" s="22"/>
      <c r="L22" s="1"/>
    </row>
    <row r="23" spans="4:12" x14ac:dyDescent="0.25">
      <c r="D23" s="29">
        <v>13</v>
      </c>
      <c r="E23" s="30">
        <f t="shared" ca="1" si="1"/>
        <v>40441</v>
      </c>
      <c r="F23" s="40">
        <f t="shared" ca="1" si="0"/>
        <v>65.8</v>
      </c>
      <c r="G23" s="18"/>
      <c r="H23" s="18"/>
      <c r="I23" s="1"/>
      <c r="K23" s="22"/>
      <c r="L23" s="1"/>
    </row>
    <row r="24" spans="4:12" x14ac:dyDescent="0.25">
      <c r="D24" s="29">
        <v>14</v>
      </c>
      <c r="E24" s="30">
        <f t="shared" ca="1" si="1"/>
        <v>40464</v>
      </c>
      <c r="F24" s="40">
        <f t="shared" ca="1" si="0"/>
        <v>81.3</v>
      </c>
      <c r="G24" s="18"/>
      <c r="H24" s="18"/>
      <c r="I24" s="1"/>
      <c r="K24" s="22"/>
      <c r="L24" s="1"/>
    </row>
    <row r="25" spans="4:12" x14ac:dyDescent="0.25">
      <c r="D25" s="29">
        <v>15</v>
      </c>
      <c r="E25" s="30">
        <f t="shared" ca="1" si="1"/>
        <v>40493</v>
      </c>
      <c r="F25" s="40">
        <f t="shared" ca="1" si="0"/>
        <v>62.1</v>
      </c>
      <c r="G25" s="18"/>
      <c r="H25" s="18"/>
      <c r="I25" s="1"/>
      <c r="K25" s="22"/>
      <c r="L25" s="1"/>
    </row>
    <row r="26" spans="4:12" x14ac:dyDescent="0.25">
      <c r="D26" s="29">
        <v>16</v>
      </c>
      <c r="E26" s="30">
        <f t="shared" ca="1" si="1"/>
        <v>40500</v>
      </c>
      <c r="F26" s="40">
        <f t="shared" ca="1" si="0"/>
        <v>98.1</v>
      </c>
      <c r="G26" s="18"/>
      <c r="H26" s="18"/>
      <c r="I26" s="1"/>
      <c r="K26" s="22"/>
      <c r="L26" s="1"/>
    </row>
    <row r="27" spans="4:12" x14ac:dyDescent="0.25">
      <c r="D27" s="29">
        <v>17</v>
      </c>
      <c r="E27" s="30">
        <f t="shared" ca="1" si="1"/>
        <v>40525</v>
      </c>
      <c r="F27" s="40">
        <f t="shared" ca="1" si="0"/>
        <v>85.6</v>
      </c>
      <c r="G27" s="18"/>
      <c r="H27" s="18"/>
      <c r="I27" s="1"/>
      <c r="K27" s="22"/>
      <c r="L27" s="1"/>
    </row>
    <row r="28" spans="4:12" x14ac:dyDescent="0.25">
      <c r="D28" s="29">
        <v>18</v>
      </c>
      <c r="E28" s="30">
        <f t="shared" ca="1" si="1"/>
        <v>40552</v>
      </c>
      <c r="F28" s="40">
        <f t="shared" ca="1" si="0"/>
        <v>66.8</v>
      </c>
      <c r="G28" s="18"/>
      <c r="H28" s="18"/>
      <c r="I28" s="1"/>
      <c r="K28" s="22"/>
      <c r="L28" s="1"/>
    </row>
    <row r="29" spans="4:12" x14ac:dyDescent="0.25">
      <c r="D29" s="29">
        <v>19</v>
      </c>
      <c r="E29" s="30">
        <f t="shared" ca="1" si="1"/>
        <v>40580</v>
      </c>
      <c r="F29" s="40">
        <f t="shared" ca="1" si="0"/>
        <v>71.3</v>
      </c>
      <c r="G29" s="18"/>
      <c r="H29" s="18"/>
      <c r="I29" s="1"/>
      <c r="K29" s="22"/>
      <c r="L29" s="1"/>
    </row>
    <row r="30" spans="4:12" x14ac:dyDescent="0.25">
      <c r="D30" s="29">
        <v>20</v>
      </c>
      <c r="E30" s="30">
        <f t="shared" ca="1" si="1"/>
        <v>40596</v>
      </c>
      <c r="F30" s="40">
        <f t="shared" ca="1" si="0"/>
        <v>94</v>
      </c>
      <c r="G30" s="18"/>
      <c r="H30" s="18"/>
      <c r="I30" s="1"/>
      <c r="K30" s="22"/>
      <c r="L30" s="1"/>
    </row>
    <row r="31" spans="4:12" ht="9.9499999999999993" customHeight="1" x14ac:dyDescent="0.25"/>
    <row r="32" spans="4:12" s="31" customFormat="1" ht="9.9499999999999993" customHeight="1" x14ac:dyDescent="0.25">
      <c r="D32" s="32"/>
      <c r="E32" s="33"/>
      <c r="F32" s="34"/>
      <c r="G32" s="35"/>
      <c r="H32" s="36"/>
      <c r="I32" s="37"/>
      <c r="K32" s="38"/>
      <c r="L32" s="38"/>
    </row>
    <row r="33" spans="15:16" ht="9.9499999999999993" customHeight="1" x14ac:dyDescent="0.25"/>
    <row r="34" spans="15:16" x14ac:dyDescent="0.25">
      <c r="O34" s="26" t="s">
        <v>9</v>
      </c>
      <c r="P34" s="41">
        <v>40247</v>
      </c>
    </row>
  </sheetData>
  <mergeCells count="3">
    <mergeCell ref="D5:E6"/>
    <mergeCell ref="H6:I6"/>
    <mergeCell ref="H5:I5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2:P9"/>
  <sheetViews>
    <sheetView workbookViewId="0">
      <pane ySplit="9" topLeftCell="A10" activePane="bottomLeft" state="frozenSplit"/>
      <selection activeCell="N54" sqref="N54"/>
      <selection pane="bottomLeft"/>
    </sheetView>
  </sheetViews>
  <sheetFormatPr baseColWidth="10" defaultRowHeight="15" x14ac:dyDescent="0.25"/>
  <cols>
    <col min="1" max="8" width="1.7109375" style="1" customWidth="1"/>
    <col min="9" max="9" width="3.42578125" style="44" customWidth="1"/>
    <col min="10" max="10" width="12.28515625" style="45" bestFit="1" customWidth="1"/>
    <col min="11" max="11" width="14.140625" style="46" customWidth="1"/>
    <col min="12" max="12" width="9.7109375" style="1" customWidth="1"/>
    <col min="13" max="13" width="5.85546875" style="18" customWidth="1"/>
    <col min="14" max="14" width="3.5703125" style="1" customWidth="1"/>
    <col min="15" max="16384" width="11.42578125" style="1"/>
  </cols>
  <sheetData>
    <row r="2" spans="9:16" s="43" customFormat="1" x14ac:dyDescent="0.25">
      <c r="I2" s="42"/>
      <c r="J2" s="45"/>
      <c r="K2" s="46"/>
      <c r="L2" s="1"/>
      <c r="M2" s="18"/>
      <c r="N2" s="1"/>
      <c r="O2" s="1"/>
      <c r="P2" s="1"/>
    </row>
    <row r="6" spans="9:16" x14ac:dyDescent="0.25">
      <c r="L6" s="47"/>
    </row>
    <row r="7" spans="9:16" x14ac:dyDescent="0.25">
      <c r="L7" s="47"/>
    </row>
    <row r="8" spans="9:16" x14ac:dyDescent="0.25">
      <c r="L8" s="47"/>
      <c r="M8" s="1"/>
    </row>
    <row r="9" spans="9:16" x14ac:dyDescent="0.25">
      <c r="L9" s="47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O20"/>
  <sheetViews>
    <sheetView workbookViewId="0">
      <pane ySplit="10" topLeftCell="A11" activePane="bottomLeft" state="frozenSplit"/>
      <selection activeCell="N54" sqref="N54"/>
      <selection pane="bottomLeft"/>
    </sheetView>
  </sheetViews>
  <sheetFormatPr baseColWidth="10" defaultRowHeight="15" x14ac:dyDescent="0.25"/>
  <cols>
    <col min="1" max="1" width="0.85546875" style="1" customWidth="1"/>
    <col min="2" max="2" width="0.85546875" customWidth="1"/>
    <col min="3" max="6" width="0.85546875" style="44" customWidth="1"/>
    <col min="7" max="7" width="3.42578125" style="44" customWidth="1"/>
    <col min="8" max="8" width="10.7109375" style="18" customWidth="1"/>
    <col min="9" max="10" width="10.7109375" style="1" customWidth="1"/>
    <col min="11" max="11" width="12.140625" style="1" customWidth="1"/>
    <col min="12" max="16384" width="11.42578125" style="1"/>
  </cols>
  <sheetData>
    <row r="5" spans="2:15" x14ac:dyDescent="0.25">
      <c r="H5" s="1"/>
    </row>
    <row r="6" spans="2:15" x14ac:dyDescent="0.25">
      <c r="H6" s="1"/>
      <c r="K6" s="66">
        <v>1</v>
      </c>
      <c r="L6" s="64">
        <v>1</v>
      </c>
      <c r="N6" s="66">
        <v>1</v>
      </c>
      <c r="O6" s="64">
        <v>1</v>
      </c>
    </row>
    <row r="7" spans="2:15" x14ac:dyDescent="0.25">
      <c r="H7" s="1"/>
    </row>
    <row r="8" spans="2:15" x14ac:dyDescent="0.25">
      <c r="H8" s="1"/>
    </row>
    <row r="9" spans="2:15" x14ac:dyDescent="0.25">
      <c r="H9" s="1"/>
    </row>
    <row r="10" spans="2:15" s="6" customFormat="1" x14ac:dyDescent="0.25">
      <c r="B10" s="67"/>
      <c r="C10" s="42"/>
      <c r="D10" s="42"/>
      <c r="E10" s="42"/>
      <c r="F10" s="42"/>
      <c r="G10" s="42"/>
      <c r="H10" s="68"/>
      <c r="K10" s="65" t="s">
        <v>74</v>
      </c>
      <c r="L10" s="48" t="s">
        <v>75</v>
      </c>
      <c r="N10" s="65" t="s">
        <v>77</v>
      </c>
      <c r="O10" s="48" t="s">
        <v>78</v>
      </c>
    </row>
    <row r="11" spans="2:15" x14ac:dyDescent="0.25">
      <c r="G11" s="44">
        <v>1</v>
      </c>
      <c r="K11" s="60" t="s">
        <v>65</v>
      </c>
      <c r="L11" s="63" t="s">
        <v>65</v>
      </c>
      <c r="N11" s="61">
        <v>2009</v>
      </c>
      <c r="O11" s="49">
        <v>2009</v>
      </c>
    </row>
    <row r="12" spans="2:15" x14ac:dyDescent="0.25">
      <c r="G12" s="44">
        <v>2</v>
      </c>
      <c r="K12" s="60" t="s">
        <v>66</v>
      </c>
      <c r="L12" s="63" t="s">
        <v>66</v>
      </c>
      <c r="N12" s="61">
        <v>2008</v>
      </c>
      <c r="O12" s="49">
        <v>2008</v>
      </c>
    </row>
    <row r="13" spans="2:15" x14ac:dyDescent="0.25">
      <c r="G13" s="44">
        <v>3</v>
      </c>
      <c r="K13" s="60" t="s">
        <v>67</v>
      </c>
      <c r="L13" s="63" t="s">
        <v>67</v>
      </c>
      <c r="N13" s="62">
        <v>2007</v>
      </c>
      <c r="O13" s="50">
        <v>2007</v>
      </c>
    </row>
    <row r="14" spans="2:15" x14ac:dyDescent="0.25">
      <c r="G14" s="44">
        <v>4</v>
      </c>
      <c r="K14" s="60" t="s">
        <v>68</v>
      </c>
      <c r="L14" s="63" t="s">
        <v>68</v>
      </c>
    </row>
    <row r="15" spans="2:15" x14ac:dyDescent="0.25">
      <c r="G15" s="44">
        <v>5</v>
      </c>
      <c r="K15" s="60" t="s">
        <v>69</v>
      </c>
      <c r="L15" s="63" t="s">
        <v>69</v>
      </c>
    </row>
    <row r="16" spans="2:15" x14ac:dyDescent="0.25">
      <c r="G16" s="44">
        <v>6</v>
      </c>
      <c r="K16" s="60" t="s">
        <v>79</v>
      </c>
      <c r="L16" s="63" t="s">
        <v>79</v>
      </c>
    </row>
    <row r="17" spans="7:12" x14ac:dyDescent="0.25">
      <c r="G17" s="44">
        <v>7</v>
      </c>
      <c r="K17" s="60" t="s">
        <v>70</v>
      </c>
      <c r="L17" s="63" t="s">
        <v>70</v>
      </c>
    </row>
    <row r="18" spans="7:12" x14ac:dyDescent="0.25">
      <c r="G18" s="44">
        <v>8</v>
      </c>
      <c r="K18" s="62" t="s">
        <v>76</v>
      </c>
      <c r="L18" s="50" t="s">
        <v>76</v>
      </c>
    </row>
    <row r="19" spans="7:12" x14ac:dyDescent="0.25">
      <c r="G19" s="44">
        <v>9</v>
      </c>
    </row>
    <row r="20" spans="7:12" x14ac:dyDescent="0.25">
      <c r="G20" s="44">
        <v>10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S63"/>
  <sheetViews>
    <sheetView workbookViewId="0">
      <pane ySplit="11" topLeftCell="A12" activePane="bottomLeft" state="frozenSplit"/>
      <selection activeCell="T39" sqref="T39"/>
      <selection pane="bottomLeft"/>
    </sheetView>
  </sheetViews>
  <sheetFormatPr baseColWidth="10" defaultRowHeight="15" x14ac:dyDescent="0.25"/>
  <cols>
    <col min="1" max="6" width="0.85546875" style="1" customWidth="1"/>
    <col min="7" max="7" width="3.42578125" style="44" customWidth="1"/>
    <col min="8" max="10" width="0.85546875" style="1" customWidth="1"/>
    <col min="11" max="11" width="11.42578125" style="51"/>
    <col min="12" max="18" width="5.7109375" style="54" customWidth="1"/>
    <col min="19" max="16384" width="11.42578125" style="1"/>
  </cols>
  <sheetData>
    <row r="1" spans="7:18" ht="8.1" customHeight="1" thickBot="1" x14ac:dyDescent="0.3"/>
    <row r="2" spans="7:18" s="43" customFormat="1" ht="18" customHeight="1" thickBot="1" x14ac:dyDescent="0.3">
      <c r="G2" s="44"/>
      <c r="K2" s="69" t="s">
        <v>71</v>
      </c>
      <c r="L2" s="55"/>
      <c r="M2" s="55"/>
      <c r="N2" s="55"/>
      <c r="O2" s="55"/>
      <c r="P2" s="55"/>
      <c r="Q2" s="55"/>
      <c r="R2" s="55"/>
    </row>
    <row r="3" spans="7:18" ht="12" customHeight="1" x14ac:dyDescent="0.25">
      <c r="L3" s="56"/>
      <c r="M3" s="56"/>
      <c r="N3" s="56"/>
      <c r="O3" s="56"/>
      <c r="P3" s="56"/>
      <c r="Q3" s="56"/>
      <c r="R3" s="56"/>
    </row>
    <row r="4" spans="7:18" ht="8.1" customHeight="1" x14ac:dyDescent="0.25"/>
    <row r="5" spans="7:18" s="52" customFormat="1" x14ac:dyDescent="0.25">
      <c r="G5" s="44"/>
      <c r="K5" s="44">
        <v>0</v>
      </c>
      <c r="L5" s="44">
        <v>1</v>
      </c>
      <c r="M5" s="44">
        <v>2</v>
      </c>
      <c r="N5" s="44">
        <v>3</v>
      </c>
      <c r="O5" s="44">
        <v>4</v>
      </c>
      <c r="P5" s="44">
        <v>5</v>
      </c>
      <c r="Q5" s="44">
        <v>6</v>
      </c>
      <c r="R5" s="44">
        <v>7</v>
      </c>
    </row>
    <row r="6" spans="7:18" ht="8.1" customHeight="1" x14ac:dyDescent="0.25"/>
    <row r="7" spans="7:18" ht="8.1" customHeight="1" x14ac:dyDescent="0.25"/>
    <row r="8" spans="7:18" ht="8.1" customHeight="1" x14ac:dyDescent="0.25"/>
    <row r="9" spans="7:18" ht="8.1" customHeight="1" x14ac:dyDescent="0.25"/>
    <row r="10" spans="7:18" ht="8.1" customHeight="1" x14ac:dyDescent="0.25"/>
    <row r="11" spans="7:18" ht="52.5" x14ac:dyDescent="0.25">
      <c r="G11" s="44">
        <v>0</v>
      </c>
      <c r="K11" s="58" t="s">
        <v>12</v>
      </c>
      <c r="L11" s="57" t="s">
        <v>65</v>
      </c>
      <c r="M11" s="57" t="s">
        <v>66</v>
      </c>
      <c r="N11" s="57" t="s">
        <v>67</v>
      </c>
      <c r="O11" s="57" t="s">
        <v>68</v>
      </c>
      <c r="P11" s="57" t="s">
        <v>69</v>
      </c>
      <c r="Q11" s="57" t="s">
        <v>79</v>
      </c>
      <c r="R11" s="57" t="s">
        <v>70</v>
      </c>
    </row>
    <row r="12" spans="7:18" x14ac:dyDescent="0.25">
      <c r="G12" s="44">
        <v>1</v>
      </c>
      <c r="K12" s="51" t="s">
        <v>13</v>
      </c>
      <c r="L12" s="54">
        <v>110</v>
      </c>
      <c r="M12" s="54">
        <v>180</v>
      </c>
      <c r="N12" s="54">
        <v>89</v>
      </c>
      <c r="O12" s="54">
        <v>102</v>
      </c>
      <c r="P12" s="54">
        <v>89</v>
      </c>
      <c r="Q12" s="54">
        <v>64</v>
      </c>
      <c r="R12" s="54">
        <v>59</v>
      </c>
    </row>
    <row r="13" spans="7:18" x14ac:dyDescent="0.25">
      <c r="G13" s="44">
        <v>2</v>
      </c>
      <c r="K13" s="51" t="s">
        <v>14</v>
      </c>
      <c r="L13" s="54">
        <v>214</v>
      </c>
      <c r="M13" s="54">
        <v>100</v>
      </c>
      <c r="N13" s="54">
        <v>114</v>
      </c>
      <c r="O13" s="54">
        <v>134</v>
      </c>
      <c r="P13" s="54">
        <v>117</v>
      </c>
      <c r="Q13" s="54">
        <v>91</v>
      </c>
      <c r="R13" s="54">
        <v>45</v>
      </c>
    </row>
    <row r="14" spans="7:18" x14ac:dyDescent="0.25">
      <c r="G14" s="44">
        <v>3</v>
      </c>
      <c r="K14" s="51" t="s">
        <v>15</v>
      </c>
      <c r="L14" s="54">
        <v>139</v>
      </c>
      <c r="M14" s="54">
        <v>206</v>
      </c>
      <c r="N14" s="54">
        <v>138</v>
      </c>
      <c r="O14" s="54">
        <v>84</v>
      </c>
      <c r="P14" s="54">
        <v>121</v>
      </c>
      <c r="Q14" s="54">
        <v>69</v>
      </c>
      <c r="R14" s="54">
        <v>66</v>
      </c>
    </row>
    <row r="15" spans="7:18" x14ac:dyDescent="0.25">
      <c r="G15" s="44">
        <v>4</v>
      </c>
      <c r="K15" s="51" t="s">
        <v>16</v>
      </c>
      <c r="L15" s="54">
        <v>174</v>
      </c>
      <c r="M15" s="54">
        <v>189</v>
      </c>
      <c r="N15" s="54">
        <v>126</v>
      </c>
      <c r="O15" s="54">
        <v>158</v>
      </c>
      <c r="P15" s="54">
        <v>80</v>
      </c>
      <c r="Q15" s="54">
        <v>128</v>
      </c>
      <c r="R15" s="54">
        <v>98</v>
      </c>
    </row>
    <row r="16" spans="7:18" x14ac:dyDescent="0.25">
      <c r="G16" s="44">
        <v>5</v>
      </c>
      <c r="K16" s="51" t="s">
        <v>17</v>
      </c>
      <c r="L16" s="54">
        <v>239</v>
      </c>
      <c r="M16" s="54">
        <v>169</v>
      </c>
      <c r="N16" s="54">
        <v>200</v>
      </c>
      <c r="O16" s="54">
        <v>176</v>
      </c>
      <c r="P16" s="54">
        <v>133</v>
      </c>
      <c r="Q16" s="54">
        <v>126</v>
      </c>
      <c r="R16" s="54">
        <v>105</v>
      </c>
    </row>
    <row r="17" spans="7:19" x14ac:dyDescent="0.25">
      <c r="G17" s="44">
        <v>6</v>
      </c>
      <c r="K17" s="51" t="s">
        <v>18</v>
      </c>
      <c r="L17" s="54">
        <v>186</v>
      </c>
      <c r="M17" s="54">
        <v>205</v>
      </c>
      <c r="N17" s="54">
        <v>178</v>
      </c>
      <c r="O17" s="54">
        <v>135</v>
      </c>
      <c r="P17" s="54">
        <v>156</v>
      </c>
      <c r="Q17" s="54">
        <v>129</v>
      </c>
      <c r="R17" s="54">
        <v>69</v>
      </c>
    </row>
    <row r="18" spans="7:19" x14ac:dyDescent="0.25">
      <c r="G18" s="44">
        <v>7</v>
      </c>
      <c r="K18" s="51" t="s">
        <v>19</v>
      </c>
      <c r="L18" s="54">
        <v>174</v>
      </c>
      <c r="M18" s="54">
        <v>174</v>
      </c>
      <c r="N18" s="54">
        <v>233</v>
      </c>
      <c r="O18" s="54">
        <v>126</v>
      </c>
      <c r="P18" s="54">
        <v>179</v>
      </c>
      <c r="Q18" s="54">
        <v>121</v>
      </c>
      <c r="R18" s="54">
        <v>88</v>
      </c>
    </row>
    <row r="19" spans="7:19" x14ac:dyDescent="0.25">
      <c r="G19" s="44">
        <v>8</v>
      </c>
      <c r="K19" s="51" t="s">
        <v>20</v>
      </c>
      <c r="L19" s="54">
        <v>255</v>
      </c>
      <c r="M19" s="54">
        <v>156</v>
      </c>
      <c r="N19" s="54">
        <v>158</v>
      </c>
      <c r="O19" s="54">
        <v>229</v>
      </c>
      <c r="P19" s="54">
        <v>132</v>
      </c>
      <c r="Q19" s="54">
        <v>125</v>
      </c>
      <c r="R19" s="54">
        <v>117</v>
      </c>
      <c r="S19" s="59"/>
    </row>
    <row r="20" spans="7:19" x14ac:dyDescent="0.25">
      <c r="G20" s="44">
        <v>9</v>
      </c>
      <c r="K20" s="51" t="s">
        <v>21</v>
      </c>
      <c r="L20" s="54">
        <v>210</v>
      </c>
      <c r="M20" s="54">
        <v>235</v>
      </c>
      <c r="N20" s="54">
        <v>219</v>
      </c>
      <c r="O20" s="54">
        <v>214</v>
      </c>
      <c r="P20" s="54">
        <v>122</v>
      </c>
      <c r="Q20" s="54">
        <v>142</v>
      </c>
      <c r="R20" s="54">
        <v>136</v>
      </c>
    </row>
    <row r="21" spans="7:19" x14ac:dyDescent="0.25">
      <c r="G21" s="44">
        <v>10</v>
      </c>
      <c r="K21" s="51" t="s">
        <v>22</v>
      </c>
      <c r="L21" s="54">
        <v>353</v>
      </c>
      <c r="M21" s="54">
        <v>260</v>
      </c>
      <c r="N21" s="54">
        <v>267</v>
      </c>
      <c r="O21" s="54">
        <v>161</v>
      </c>
      <c r="P21" s="54">
        <v>129</v>
      </c>
      <c r="Q21" s="54">
        <v>131</v>
      </c>
      <c r="R21" s="54">
        <v>104</v>
      </c>
    </row>
    <row r="22" spans="7:19" x14ac:dyDescent="0.25">
      <c r="G22" s="44">
        <v>11</v>
      </c>
      <c r="K22" s="51" t="s">
        <v>23</v>
      </c>
      <c r="L22" s="54">
        <v>228</v>
      </c>
      <c r="M22" s="54">
        <v>186</v>
      </c>
      <c r="N22" s="54">
        <v>208</v>
      </c>
      <c r="O22" s="54">
        <v>172</v>
      </c>
      <c r="P22" s="54">
        <v>154</v>
      </c>
      <c r="Q22" s="54">
        <v>196</v>
      </c>
      <c r="R22" s="54">
        <v>96</v>
      </c>
    </row>
    <row r="23" spans="7:19" x14ac:dyDescent="0.25">
      <c r="G23" s="44">
        <v>12</v>
      </c>
      <c r="K23" s="51" t="s">
        <v>24</v>
      </c>
      <c r="L23" s="54">
        <v>415</v>
      </c>
      <c r="M23" s="54">
        <v>256</v>
      </c>
      <c r="N23" s="54">
        <v>174</v>
      </c>
      <c r="O23" s="54">
        <v>277</v>
      </c>
      <c r="P23" s="54">
        <v>231</v>
      </c>
      <c r="Q23" s="54">
        <v>163</v>
      </c>
      <c r="R23" s="54">
        <v>86</v>
      </c>
    </row>
    <row r="24" spans="7:19" x14ac:dyDescent="0.25">
      <c r="G24" s="44">
        <v>13</v>
      </c>
      <c r="K24" s="51" t="s">
        <v>25</v>
      </c>
      <c r="L24" s="54">
        <v>352</v>
      </c>
      <c r="M24" s="54">
        <v>292</v>
      </c>
      <c r="N24" s="54">
        <v>187</v>
      </c>
      <c r="O24" s="54">
        <v>261</v>
      </c>
      <c r="P24" s="54">
        <v>200</v>
      </c>
      <c r="Q24" s="54">
        <v>156</v>
      </c>
      <c r="R24" s="54">
        <v>176</v>
      </c>
    </row>
    <row r="25" spans="7:19" x14ac:dyDescent="0.25">
      <c r="G25" s="44">
        <v>14</v>
      </c>
      <c r="K25" s="51" t="s">
        <v>26</v>
      </c>
      <c r="L25" s="54">
        <v>258</v>
      </c>
      <c r="M25" s="54">
        <v>242</v>
      </c>
      <c r="N25" s="54">
        <v>292</v>
      </c>
      <c r="O25" s="54">
        <v>172</v>
      </c>
      <c r="P25" s="54">
        <v>184</v>
      </c>
      <c r="Q25" s="54">
        <v>102</v>
      </c>
      <c r="R25" s="54">
        <v>86</v>
      </c>
    </row>
    <row r="26" spans="7:19" x14ac:dyDescent="0.25">
      <c r="G26" s="44">
        <v>15</v>
      </c>
      <c r="K26" s="51" t="s">
        <v>27</v>
      </c>
      <c r="L26" s="54">
        <v>261</v>
      </c>
      <c r="M26" s="54">
        <v>268</v>
      </c>
      <c r="N26" s="54">
        <v>259</v>
      </c>
      <c r="O26" s="54">
        <v>174</v>
      </c>
      <c r="P26" s="54">
        <v>208</v>
      </c>
      <c r="Q26" s="54">
        <v>93</v>
      </c>
      <c r="R26" s="54">
        <v>102</v>
      </c>
    </row>
    <row r="27" spans="7:19" x14ac:dyDescent="0.25">
      <c r="G27" s="44">
        <v>16</v>
      </c>
      <c r="K27" s="51" t="s">
        <v>28</v>
      </c>
      <c r="L27" s="54">
        <v>289</v>
      </c>
      <c r="M27" s="54">
        <v>240</v>
      </c>
      <c r="N27" s="54">
        <v>203</v>
      </c>
      <c r="O27" s="54">
        <v>164</v>
      </c>
      <c r="P27" s="54">
        <v>131</v>
      </c>
      <c r="Q27" s="54">
        <v>121</v>
      </c>
      <c r="R27" s="54">
        <v>83</v>
      </c>
    </row>
    <row r="28" spans="7:19" x14ac:dyDescent="0.25">
      <c r="G28" s="44">
        <v>17</v>
      </c>
      <c r="K28" s="51" t="s">
        <v>29</v>
      </c>
      <c r="L28" s="54">
        <v>238</v>
      </c>
      <c r="M28" s="54">
        <v>245</v>
      </c>
      <c r="N28" s="54">
        <v>127</v>
      </c>
      <c r="O28" s="54">
        <v>124</v>
      </c>
      <c r="P28" s="54">
        <v>159</v>
      </c>
      <c r="Q28" s="54">
        <v>109</v>
      </c>
      <c r="R28" s="54">
        <v>67</v>
      </c>
    </row>
    <row r="29" spans="7:19" x14ac:dyDescent="0.25">
      <c r="G29" s="44">
        <v>18</v>
      </c>
      <c r="K29" s="51" t="s">
        <v>30</v>
      </c>
      <c r="L29" s="54">
        <v>198</v>
      </c>
      <c r="M29" s="54">
        <v>145</v>
      </c>
      <c r="N29" s="54">
        <v>138</v>
      </c>
      <c r="O29" s="54">
        <v>144</v>
      </c>
      <c r="P29" s="54">
        <v>94</v>
      </c>
      <c r="Q29" s="54">
        <v>129</v>
      </c>
      <c r="R29" s="54">
        <v>87</v>
      </c>
    </row>
    <row r="30" spans="7:19" x14ac:dyDescent="0.25">
      <c r="G30" s="44">
        <v>19</v>
      </c>
      <c r="K30" s="51" t="s">
        <v>31</v>
      </c>
      <c r="L30" s="54">
        <v>296</v>
      </c>
      <c r="M30" s="54">
        <v>249</v>
      </c>
      <c r="N30" s="54">
        <v>140</v>
      </c>
      <c r="O30" s="54">
        <v>152</v>
      </c>
      <c r="P30" s="54">
        <v>155</v>
      </c>
      <c r="Q30" s="54">
        <v>100</v>
      </c>
      <c r="R30" s="54">
        <v>89</v>
      </c>
    </row>
    <row r="31" spans="7:19" x14ac:dyDescent="0.25">
      <c r="G31" s="44">
        <v>20</v>
      </c>
      <c r="K31" s="51" t="s">
        <v>32</v>
      </c>
      <c r="L31" s="54">
        <v>333</v>
      </c>
      <c r="M31" s="54">
        <v>300</v>
      </c>
      <c r="N31" s="54">
        <v>210</v>
      </c>
      <c r="O31" s="54">
        <v>130</v>
      </c>
      <c r="P31" s="54">
        <v>204</v>
      </c>
      <c r="Q31" s="54">
        <v>130</v>
      </c>
      <c r="R31" s="54">
        <v>81</v>
      </c>
    </row>
    <row r="32" spans="7:19" x14ac:dyDescent="0.25">
      <c r="G32" s="44">
        <v>21</v>
      </c>
      <c r="K32" s="51" t="s">
        <v>33</v>
      </c>
      <c r="L32" s="54">
        <v>306</v>
      </c>
      <c r="M32" s="54">
        <v>313</v>
      </c>
      <c r="N32" s="54">
        <v>280</v>
      </c>
      <c r="O32" s="54">
        <v>234</v>
      </c>
      <c r="P32" s="54">
        <v>208</v>
      </c>
      <c r="Q32" s="54">
        <v>178</v>
      </c>
      <c r="R32" s="54">
        <v>77</v>
      </c>
    </row>
    <row r="33" spans="7:18" x14ac:dyDescent="0.25">
      <c r="G33" s="44">
        <v>22</v>
      </c>
      <c r="K33" s="51" t="s">
        <v>34</v>
      </c>
      <c r="L33" s="54">
        <v>269</v>
      </c>
      <c r="M33" s="54">
        <v>313</v>
      </c>
      <c r="N33" s="54">
        <v>207</v>
      </c>
      <c r="O33" s="54">
        <v>142</v>
      </c>
      <c r="P33" s="54">
        <v>136</v>
      </c>
      <c r="Q33" s="54">
        <v>190</v>
      </c>
      <c r="R33" s="54">
        <v>136</v>
      </c>
    </row>
    <row r="34" spans="7:18" x14ac:dyDescent="0.25">
      <c r="G34" s="44">
        <v>23</v>
      </c>
      <c r="K34" s="51" t="s">
        <v>35</v>
      </c>
      <c r="L34" s="54">
        <v>268</v>
      </c>
      <c r="M34" s="54">
        <v>278</v>
      </c>
      <c r="N34" s="54">
        <v>226</v>
      </c>
      <c r="O34" s="54">
        <v>272</v>
      </c>
      <c r="P34" s="54">
        <v>194</v>
      </c>
      <c r="Q34" s="54">
        <v>144</v>
      </c>
      <c r="R34" s="54">
        <v>148</v>
      </c>
    </row>
    <row r="35" spans="7:18" x14ac:dyDescent="0.25">
      <c r="G35" s="44">
        <v>24</v>
      </c>
      <c r="K35" s="51" t="s">
        <v>36</v>
      </c>
      <c r="L35" s="54">
        <v>231</v>
      </c>
      <c r="M35" s="54">
        <v>262</v>
      </c>
      <c r="N35" s="54">
        <v>184</v>
      </c>
      <c r="O35" s="54">
        <v>218</v>
      </c>
      <c r="P35" s="54">
        <v>222</v>
      </c>
      <c r="Q35" s="54">
        <v>205</v>
      </c>
      <c r="R35" s="54">
        <v>102</v>
      </c>
    </row>
    <row r="36" spans="7:18" x14ac:dyDescent="0.25">
      <c r="G36" s="44">
        <v>25</v>
      </c>
      <c r="K36" s="51" t="s">
        <v>37</v>
      </c>
      <c r="L36" s="54">
        <v>316</v>
      </c>
      <c r="M36" s="54">
        <v>343</v>
      </c>
      <c r="N36" s="54">
        <v>272</v>
      </c>
      <c r="O36" s="54">
        <v>226</v>
      </c>
      <c r="P36" s="54">
        <v>143</v>
      </c>
      <c r="Q36" s="54">
        <v>191</v>
      </c>
      <c r="R36" s="54">
        <v>107</v>
      </c>
    </row>
    <row r="37" spans="7:18" x14ac:dyDescent="0.25">
      <c r="G37" s="44">
        <v>26</v>
      </c>
      <c r="K37" s="51" t="s">
        <v>38</v>
      </c>
      <c r="L37" s="54">
        <v>257</v>
      </c>
      <c r="M37" s="54">
        <v>384</v>
      </c>
      <c r="N37" s="54">
        <v>271</v>
      </c>
      <c r="O37" s="54">
        <v>167</v>
      </c>
      <c r="P37" s="54">
        <v>216</v>
      </c>
      <c r="Q37" s="54">
        <v>181</v>
      </c>
      <c r="R37" s="54">
        <v>154</v>
      </c>
    </row>
    <row r="38" spans="7:18" x14ac:dyDescent="0.25">
      <c r="G38" s="44">
        <v>27</v>
      </c>
      <c r="K38" s="51" t="s">
        <v>39</v>
      </c>
      <c r="L38" s="54">
        <v>254</v>
      </c>
      <c r="M38" s="54">
        <v>357</v>
      </c>
      <c r="N38" s="54">
        <v>223</v>
      </c>
      <c r="O38" s="54">
        <v>324</v>
      </c>
      <c r="P38" s="54">
        <v>199</v>
      </c>
      <c r="Q38" s="54">
        <v>120</v>
      </c>
      <c r="R38" s="54">
        <v>172</v>
      </c>
    </row>
    <row r="39" spans="7:18" x14ac:dyDescent="0.25">
      <c r="G39" s="44">
        <v>28</v>
      </c>
      <c r="K39" s="51" t="s">
        <v>40</v>
      </c>
      <c r="L39" s="54">
        <v>335</v>
      </c>
      <c r="M39" s="54">
        <v>349</v>
      </c>
      <c r="N39" s="54">
        <v>200</v>
      </c>
      <c r="O39" s="54">
        <v>319</v>
      </c>
      <c r="P39" s="54">
        <v>223</v>
      </c>
      <c r="Q39" s="54">
        <v>211</v>
      </c>
      <c r="R39" s="54">
        <v>128</v>
      </c>
    </row>
    <row r="40" spans="7:18" x14ac:dyDescent="0.25">
      <c r="G40" s="44">
        <v>29</v>
      </c>
      <c r="K40" s="51" t="s">
        <v>41</v>
      </c>
      <c r="L40" s="54">
        <v>398</v>
      </c>
      <c r="M40" s="54">
        <v>316</v>
      </c>
      <c r="N40" s="54">
        <v>191</v>
      </c>
      <c r="O40" s="54">
        <v>270</v>
      </c>
      <c r="P40" s="54">
        <v>154</v>
      </c>
      <c r="Q40" s="54">
        <v>200</v>
      </c>
      <c r="R40" s="54">
        <v>136</v>
      </c>
    </row>
    <row r="41" spans="7:18" x14ac:dyDescent="0.25">
      <c r="G41" s="44">
        <v>30</v>
      </c>
      <c r="K41" s="51" t="s">
        <v>42</v>
      </c>
      <c r="L41" s="54">
        <v>327</v>
      </c>
      <c r="M41" s="54">
        <v>338</v>
      </c>
      <c r="N41" s="54">
        <v>258</v>
      </c>
      <c r="O41" s="54">
        <v>205</v>
      </c>
      <c r="P41" s="54">
        <v>138</v>
      </c>
      <c r="Q41" s="54">
        <v>184</v>
      </c>
      <c r="R41" s="54">
        <v>153</v>
      </c>
    </row>
    <row r="42" spans="7:18" x14ac:dyDescent="0.25">
      <c r="G42" s="44">
        <v>31</v>
      </c>
      <c r="K42" s="51" t="s">
        <v>43</v>
      </c>
      <c r="L42" s="54">
        <v>266</v>
      </c>
      <c r="M42" s="54">
        <v>260</v>
      </c>
      <c r="N42" s="54">
        <v>280</v>
      </c>
      <c r="O42" s="54">
        <v>258</v>
      </c>
      <c r="P42" s="54">
        <v>220</v>
      </c>
      <c r="Q42" s="54">
        <v>200</v>
      </c>
      <c r="R42" s="54">
        <v>124</v>
      </c>
    </row>
    <row r="43" spans="7:18" x14ac:dyDescent="0.25">
      <c r="G43" s="44">
        <v>32</v>
      </c>
      <c r="K43" s="51" t="s">
        <v>44</v>
      </c>
      <c r="L43" s="54">
        <v>364</v>
      </c>
      <c r="M43" s="54">
        <v>288</v>
      </c>
      <c r="N43" s="54">
        <v>252</v>
      </c>
      <c r="O43" s="54">
        <v>180</v>
      </c>
      <c r="P43" s="54">
        <v>224</v>
      </c>
      <c r="Q43" s="54">
        <v>110</v>
      </c>
      <c r="R43" s="54">
        <v>131</v>
      </c>
    </row>
    <row r="44" spans="7:18" x14ac:dyDescent="0.25">
      <c r="G44" s="44">
        <v>33</v>
      </c>
      <c r="K44" s="51" t="s">
        <v>45</v>
      </c>
      <c r="L44" s="54">
        <v>347</v>
      </c>
      <c r="M44" s="54">
        <v>171</v>
      </c>
      <c r="N44" s="54">
        <v>221</v>
      </c>
      <c r="O44" s="54">
        <v>156</v>
      </c>
      <c r="P44" s="54">
        <v>147</v>
      </c>
      <c r="Q44" s="54">
        <v>149</v>
      </c>
      <c r="R44" s="54">
        <v>81</v>
      </c>
    </row>
    <row r="45" spans="7:18" x14ac:dyDescent="0.25">
      <c r="G45" s="44">
        <v>34</v>
      </c>
      <c r="K45" s="51" t="s">
        <v>46</v>
      </c>
      <c r="L45" s="54">
        <v>268</v>
      </c>
      <c r="M45" s="54">
        <v>231</v>
      </c>
      <c r="N45" s="54">
        <v>238</v>
      </c>
      <c r="O45" s="54">
        <v>204</v>
      </c>
      <c r="P45" s="54">
        <v>122</v>
      </c>
      <c r="Q45" s="54">
        <v>164</v>
      </c>
      <c r="R45" s="54">
        <v>73</v>
      </c>
    </row>
    <row r="46" spans="7:18" x14ac:dyDescent="0.25">
      <c r="G46" s="44">
        <v>35</v>
      </c>
      <c r="K46" s="51" t="s">
        <v>47</v>
      </c>
      <c r="L46" s="54">
        <v>164</v>
      </c>
      <c r="M46" s="54">
        <v>220</v>
      </c>
      <c r="N46" s="54">
        <v>150</v>
      </c>
      <c r="O46" s="54">
        <v>185</v>
      </c>
      <c r="P46" s="54">
        <v>182</v>
      </c>
      <c r="Q46" s="54">
        <v>86</v>
      </c>
      <c r="R46" s="54">
        <v>112</v>
      </c>
    </row>
    <row r="47" spans="7:18" x14ac:dyDescent="0.25">
      <c r="G47" s="44">
        <v>36</v>
      </c>
      <c r="K47" s="51" t="s">
        <v>48</v>
      </c>
      <c r="L47" s="54">
        <v>151</v>
      </c>
      <c r="M47" s="54">
        <v>181</v>
      </c>
      <c r="N47" s="54">
        <v>166</v>
      </c>
      <c r="O47" s="54">
        <v>187</v>
      </c>
      <c r="P47" s="54">
        <v>154</v>
      </c>
      <c r="Q47" s="54">
        <v>102</v>
      </c>
      <c r="R47" s="54">
        <v>91</v>
      </c>
    </row>
    <row r="48" spans="7:18" x14ac:dyDescent="0.25">
      <c r="G48" s="44">
        <v>37</v>
      </c>
      <c r="K48" s="51" t="s">
        <v>49</v>
      </c>
      <c r="L48" s="54">
        <v>277</v>
      </c>
      <c r="M48" s="54">
        <v>239</v>
      </c>
      <c r="N48" s="54">
        <v>172</v>
      </c>
      <c r="O48" s="54">
        <v>107</v>
      </c>
      <c r="P48" s="54">
        <v>137</v>
      </c>
      <c r="Q48" s="54">
        <v>109</v>
      </c>
      <c r="R48" s="54">
        <v>71</v>
      </c>
    </row>
    <row r="49" spans="7:18" x14ac:dyDescent="0.25">
      <c r="G49" s="44">
        <v>38</v>
      </c>
      <c r="K49" s="51" t="s">
        <v>50</v>
      </c>
      <c r="L49" s="54">
        <v>217</v>
      </c>
      <c r="M49" s="54">
        <v>184</v>
      </c>
      <c r="N49" s="54">
        <v>143</v>
      </c>
      <c r="O49" s="54">
        <v>109</v>
      </c>
      <c r="P49" s="54">
        <v>97</v>
      </c>
      <c r="Q49" s="54">
        <v>88</v>
      </c>
      <c r="R49" s="54">
        <v>52</v>
      </c>
    </row>
    <row r="50" spans="7:18" x14ac:dyDescent="0.25">
      <c r="G50" s="44">
        <v>39</v>
      </c>
      <c r="K50" s="51" t="s">
        <v>51</v>
      </c>
      <c r="L50" s="54">
        <v>171</v>
      </c>
      <c r="M50" s="54">
        <v>199</v>
      </c>
      <c r="N50" s="54">
        <v>177</v>
      </c>
      <c r="O50" s="54">
        <v>152</v>
      </c>
      <c r="P50" s="54">
        <v>78</v>
      </c>
      <c r="Q50" s="54">
        <v>78</v>
      </c>
      <c r="R50" s="54">
        <v>74</v>
      </c>
    </row>
    <row r="51" spans="7:18" x14ac:dyDescent="0.25">
      <c r="G51" s="44">
        <v>40</v>
      </c>
      <c r="K51" s="51" t="s">
        <v>52</v>
      </c>
      <c r="L51" s="54">
        <v>155</v>
      </c>
      <c r="M51" s="54">
        <v>170</v>
      </c>
      <c r="N51" s="54">
        <v>126</v>
      </c>
      <c r="O51" s="54">
        <v>84</v>
      </c>
      <c r="P51" s="54">
        <v>72</v>
      </c>
      <c r="Q51" s="54">
        <v>88</v>
      </c>
      <c r="R51" s="54">
        <v>61</v>
      </c>
    </row>
    <row r="52" spans="7:18" x14ac:dyDescent="0.25">
      <c r="G52" s="44">
        <v>41</v>
      </c>
      <c r="K52" s="51" t="s">
        <v>53</v>
      </c>
      <c r="L52" s="54">
        <v>198</v>
      </c>
      <c r="M52" s="54">
        <v>114</v>
      </c>
      <c r="N52" s="54">
        <v>114</v>
      </c>
      <c r="O52" s="54">
        <v>121</v>
      </c>
      <c r="P52" s="54">
        <v>80</v>
      </c>
      <c r="Q52" s="54">
        <v>98</v>
      </c>
      <c r="R52" s="54">
        <v>45</v>
      </c>
    </row>
    <row r="53" spans="7:18" x14ac:dyDescent="0.25">
      <c r="G53" s="44">
        <v>42</v>
      </c>
      <c r="K53" s="51" t="s">
        <v>54</v>
      </c>
      <c r="L53" s="54">
        <v>93</v>
      </c>
      <c r="M53" s="54">
        <v>120</v>
      </c>
      <c r="N53" s="54">
        <v>106</v>
      </c>
      <c r="O53" s="54">
        <v>63</v>
      </c>
      <c r="P53" s="54">
        <v>99</v>
      </c>
      <c r="Q53" s="54">
        <v>50</v>
      </c>
      <c r="R53" s="54">
        <v>46</v>
      </c>
    </row>
    <row r="54" spans="7:18" x14ac:dyDescent="0.25">
      <c r="G54" s="44">
        <v>43</v>
      </c>
      <c r="K54" s="51" t="s">
        <v>55</v>
      </c>
      <c r="L54" s="54">
        <v>152</v>
      </c>
      <c r="M54" s="54">
        <v>171</v>
      </c>
      <c r="N54" s="54">
        <v>118</v>
      </c>
      <c r="O54" s="54">
        <v>77</v>
      </c>
      <c r="P54" s="54">
        <v>74</v>
      </c>
      <c r="Q54" s="54">
        <v>54</v>
      </c>
      <c r="R54" s="54">
        <v>75</v>
      </c>
    </row>
    <row r="55" spans="7:18" x14ac:dyDescent="0.25">
      <c r="G55" s="44">
        <v>44</v>
      </c>
      <c r="K55" s="51" t="s">
        <v>56</v>
      </c>
      <c r="L55" s="54">
        <v>172</v>
      </c>
      <c r="M55" s="54">
        <v>102</v>
      </c>
      <c r="N55" s="54">
        <v>174</v>
      </c>
      <c r="O55" s="54">
        <v>86</v>
      </c>
      <c r="P55" s="54">
        <v>103</v>
      </c>
      <c r="Q55" s="54">
        <v>103</v>
      </c>
      <c r="R55" s="54">
        <v>50</v>
      </c>
    </row>
    <row r="56" spans="7:18" x14ac:dyDescent="0.25">
      <c r="G56" s="44">
        <v>45</v>
      </c>
      <c r="K56" s="51" t="s">
        <v>57</v>
      </c>
      <c r="L56" s="54">
        <v>178</v>
      </c>
      <c r="M56" s="54">
        <v>153</v>
      </c>
      <c r="N56" s="54">
        <v>138</v>
      </c>
      <c r="O56" s="54">
        <v>92</v>
      </c>
      <c r="P56" s="54">
        <v>82</v>
      </c>
      <c r="Q56" s="54">
        <v>69</v>
      </c>
      <c r="R56" s="54">
        <v>50</v>
      </c>
    </row>
    <row r="57" spans="7:18" x14ac:dyDescent="0.25">
      <c r="G57" s="44">
        <v>46</v>
      </c>
      <c r="K57" s="51" t="s">
        <v>58</v>
      </c>
      <c r="L57" s="54">
        <v>100</v>
      </c>
      <c r="M57" s="54">
        <v>115</v>
      </c>
      <c r="N57" s="54">
        <v>113</v>
      </c>
      <c r="O57" s="54">
        <v>135</v>
      </c>
      <c r="P57" s="54">
        <v>83</v>
      </c>
      <c r="Q57" s="54">
        <v>82</v>
      </c>
      <c r="R57" s="54">
        <v>64</v>
      </c>
    </row>
    <row r="58" spans="7:18" x14ac:dyDescent="0.25">
      <c r="G58" s="44">
        <v>47</v>
      </c>
      <c r="K58" s="51" t="s">
        <v>59</v>
      </c>
      <c r="L58" s="54">
        <v>140</v>
      </c>
      <c r="M58" s="54">
        <v>178</v>
      </c>
      <c r="N58" s="54">
        <v>126</v>
      </c>
      <c r="O58" s="54">
        <v>104</v>
      </c>
      <c r="P58" s="54">
        <v>83</v>
      </c>
      <c r="Q58" s="54">
        <v>66</v>
      </c>
      <c r="R58" s="54">
        <v>68</v>
      </c>
    </row>
    <row r="59" spans="7:18" x14ac:dyDescent="0.25">
      <c r="G59" s="44">
        <v>48</v>
      </c>
      <c r="K59" s="51" t="s">
        <v>60</v>
      </c>
      <c r="L59" s="54">
        <v>117</v>
      </c>
      <c r="M59" s="54">
        <v>174</v>
      </c>
      <c r="N59" s="54">
        <v>86</v>
      </c>
      <c r="O59" s="54">
        <v>82</v>
      </c>
      <c r="P59" s="54">
        <v>99</v>
      </c>
      <c r="Q59" s="54">
        <v>68</v>
      </c>
      <c r="R59" s="54">
        <v>58</v>
      </c>
    </row>
    <row r="60" spans="7:18" x14ac:dyDescent="0.25">
      <c r="G60" s="44">
        <v>49</v>
      </c>
      <c r="K60" s="51" t="s">
        <v>61</v>
      </c>
      <c r="L60" s="54">
        <v>185</v>
      </c>
      <c r="M60" s="54">
        <v>156</v>
      </c>
      <c r="N60" s="54">
        <v>130</v>
      </c>
      <c r="O60" s="54">
        <v>126</v>
      </c>
      <c r="P60" s="54">
        <v>102</v>
      </c>
      <c r="Q60" s="54">
        <v>52</v>
      </c>
      <c r="R60" s="54">
        <v>52</v>
      </c>
    </row>
    <row r="61" spans="7:18" x14ac:dyDescent="0.25">
      <c r="G61" s="44">
        <v>50</v>
      </c>
      <c r="K61" s="51" t="s">
        <v>62</v>
      </c>
      <c r="L61" s="54">
        <v>135</v>
      </c>
      <c r="M61" s="54">
        <v>105</v>
      </c>
      <c r="N61" s="54">
        <v>120</v>
      </c>
      <c r="O61" s="54">
        <v>114</v>
      </c>
      <c r="P61" s="54">
        <v>64</v>
      </c>
      <c r="Q61" s="54">
        <v>88</v>
      </c>
      <c r="R61" s="54">
        <v>67</v>
      </c>
    </row>
    <row r="62" spans="7:18" x14ac:dyDescent="0.25">
      <c r="G62" s="44">
        <v>51</v>
      </c>
      <c r="K62" s="51" t="s">
        <v>63</v>
      </c>
      <c r="L62" s="54">
        <v>103</v>
      </c>
      <c r="M62" s="54">
        <v>150</v>
      </c>
      <c r="N62" s="54">
        <v>86</v>
      </c>
      <c r="O62" s="54">
        <v>119</v>
      </c>
      <c r="P62" s="54">
        <v>84</v>
      </c>
      <c r="Q62" s="54">
        <v>67</v>
      </c>
      <c r="R62" s="54">
        <v>70</v>
      </c>
    </row>
    <row r="63" spans="7:18" x14ac:dyDescent="0.25">
      <c r="G63" s="44">
        <v>52</v>
      </c>
      <c r="K63" s="51" t="s">
        <v>64</v>
      </c>
      <c r="L63" s="54">
        <v>184</v>
      </c>
      <c r="M63" s="54">
        <v>131</v>
      </c>
      <c r="N63" s="54">
        <v>148</v>
      </c>
      <c r="O63" s="54">
        <v>97</v>
      </c>
      <c r="P63" s="54">
        <v>91</v>
      </c>
      <c r="Q63" s="54">
        <v>86</v>
      </c>
      <c r="R63" s="54">
        <v>77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S63"/>
  <sheetViews>
    <sheetView workbookViewId="0">
      <pane ySplit="11" topLeftCell="A12" activePane="bottomLeft" state="frozenSplit"/>
      <selection activeCell="T25" sqref="T25"/>
      <selection pane="bottomLeft"/>
    </sheetView>
  </sheetViews>
  <sheetFormatPr baseColWidth="10" defaultRowHeight="15" x14ac:dyDescent="0.25"/>
  <cols>
    <col min="1" max="6" width="0.85546875" style="1" customWidth="1"/>
    <col min="7" max="7" width="3.42578125" style="44" customWidth="1"/>
    <col min="8" max="10" width="0.85546875" style="1" customWidth="1"/>
    <col min="11" max="11" width="11.42578125" style="51"/>
    <col min="12" max="18" width="5.7109375" style="54" customWidth="1"/>
    <col min="19" max="16384" width="11.42578125" style="1"/>
  </cols>
  <sheetData>
    <row r="1" spans="7:18" ht="8.1" customHeight="1" thickBot="1" x14ac:dyDescent="0.3"/>
    <row r="2" spans="7:18" s="43" customFormat="1" ht="18" customHeight="1" thickBot="1" x14ac:dyDescent="0.3">
      <c r="G2" s="44"/>
      <c r="K2" s="69" t="s">
        <v>72</v>
      </c>
      <c r="L2" s="55"/>
      <c r="M2" s="55"/>
      <c r="N2" s="55"/>
      <c r="O2" s="55"/>
      <c r="P2" s="55"/>
      <c r="Q2" s="55"/>
      <c r="R2" s="55"/>
    </row>
    <row r="3" spans="7:18" ht="12" customHeight="1" x14ac:dyDescent="0.25">
      <c r="L3" s="56"/>
      <c r="M3" s="56"/>
      <c r="N3" s="56"/>
      <c r="O3" s="56"/>
      <c r="P3" s="56"/>
      <c r="Q3" s="56"/>
      <c r="R3" s="56"/>
    </row>
    <row r="4" spans="7:18" ht="8.1" customHeight="1" x14ac:dyDescent="0.25"/>
    <row r="5" spans="7:18" s="52" customFormat="1" x14ac:dyDescent="0.25">
      <c r="G5" s="44"/>
      <c r="K5" s="44">
        <v>0</v>
      </c>
      <c r="L5" s="44">
        <v>1</v>
      </c>
      <c r="M5" s="44">
        <v>2</v>
      </c>
      <c r="N5" s="44">
        <v>3</v>
      </c>
      <c r="O5" s="44">
        <v>4</v>
      </c>
      <c r="P5" s="44">
        <v>5</v>
      </c>
      <c r="Q5" s="44">
        <v>6</v>
      </c>
      <c r="R5" s="44">
        <v>7</v>
      </c>
    </row>
    <row r="6" spans="7:18" ht="8.1" customHeight="1" x14ac:dyDescent="0.25"/>
    <row r="7" spans="7:18" ht="8.1" customHeight="1" x14ac:dyDescent="0.25"/>
    <row r="8" spans="7:18" ht="8.1" customHeight="1" x14ac:dyDescent="0.25"/>
    <row r="9" spans="7:18" ht="8.1" customHeight="1" x14ac:dyDescent="0.25"/>
    <row r="10" spans="7:18" ht="8.1" customHeight="1" x14ac:dyDescent="0.25"/>
    <row r="11" spans="7:18" ht="52.5" x14ac:dyDescent="0.25">
      <c r="G11" s="44">
        <v>0</v>
      </c>
      <c r="K11" s="58" t="s">
        <v>12</v>
      </c>
      <c r="L11" s="57" t="s">
        <v>65</v>
      </c>
      <c r="M11" s="57" t="s">
        <v>66</v>
      </c>
      <c r="N11" s="57" t="s">
        <v>67</v>
      </c>
      <c r="O11" s="57" t="s">
        <v>68</v>
      </c>
      <c r="P11" s="57" t="s">
        <v>69</v>
      </c>
      <c r="Q11" s="57" t="s">
        <v>79</v>
      </c>
      <c r="R11" s="57" t="s">
        <v>70</v>
      </c>
    </row>
    <row r="12" spans="7:18" x14ac:dyDescent="0.25">
      <c r="G12" s="44">
        <v>1</v>
      </c>
      <c r="K12" s="51" t="s">
        <v>13</v>
      </c>
      <c r="L12" s="54">
        <v>119</v>
      </c>
      <c r="M12" s="54">
        <v>223</v>
      </c>
      <c r="N12" s="54">
        <v>104</v>
      </c>
      <c r="O12" s="54">
        <v>123</v>
      </c>
      <c r="P12" s="54">
        <v>89</v>
      </c>
      <c r="Q12" s="54">
        <v>33</v>
      </c>
      <c r="R12" s="54">
        <v>60</v>
      </c>
    </row>
    <row r="13" spans="7:18" x14ac:dyDescent="0.25">
      <c r="G13" s="44">
        <v>2</v>
      </c>
      <c r="K13" s="51" t="s">
        <v>14</v>
      </c>
      <c r="L13" s="54">
        <v>248</v>
      </c>
      <c r="M13" s="54">
        <v>115</v>
      </c>
      <c r="N13" s="54">
        <v>142</v>
      </c>
      <c r="O13" s="54">
        <v>174</v>
      </c>
      <c r="P13" s="54">
        <v>105</v>
      </c>
      <c r="Q13" s="54">
        <v>91</v>
      </c>
      <c r="R13" s="54">
        <v>50</v>
      </c>
    </row>
    <row r="14" spans="7:18" x14ac:dyDescent="0.25">
      <c r="G14" s="44">
        <v>3</v>
      </c>
      <c r="K14" s="51" t="s">
        <v>15</v>
      </c>
      <c r="L14" s="54">
        <v>154</v>
      </c>
      <c r="M14" s="54">
        <v>238</v>
      </c>
      <c r="N14" s="54">
        <v>154</v>
      </c>
      <c r="O14" s="54">
        <v>111</v>
      </c>
      <c r="P14" s="54">
        <v>112</v>
      </c>
      <c r="Q14" s="54">
        <v>67</v>
      </c>
      <c r="R14" s="54">
        <v>68</v>
      </c>
    </row>
    <row r="15" spans="7:18" x14ac:dyDescent="0.25">
      <c r="G15" s="44">
        <v>4</v>
      </c>
      <c r="K15" s="51" t="s">
        <v>16</v>
      </c>
      <c r="L15" s="54">
        <v>191</v>
      </c>
      <c r="M15" s="54">
        <v>224</v>
      </c>
      <c r="N15" s="54">
        <v>141</v>
      </c>
      <c r="O15" s="54">
        <v>183</v>
      </c>
      <c r="P15" s="54">
        <v>75</v>
      </c>
      <c r="Q15" s="54">
        <v>122</v>
      </c>
      <c r="R15" s="54">
        <v>93</v>
      </c>
    </row>
    <row r="16" spans="7:18" x14ac:dyDescent="0.25">
      <c r="G16" s="44">
        <v>5</v>
      </c>
      <c r="K16" s="51" t="s">
        <v>17</v>
      </c>
      <c r="L16" s="54">
        <v>239</v>
      </c>
      <c r="M16" s="54">
        <v>197</v>
      </c>
      <c r="N16" s="54">
        <v>220</v>
      </c>
      <c r="O16" s="54">
        <v>202</v>
      </c>
      <c r="P16" s="54">
        <v>131</v>
      </c>
      <c r="Q16" s="54">
        <v>68</v>
      </c>
      <c r="R16" s="54">
        <v>91</v>
      </c>
    </row>
    <row r="17" spans="7:19" x14ac:dyDescent="0.25">
      <c r="G17" s="44">
        <v>6</v>
      </c>
      <c r="K17" s="51" t="s">
        <v>18</v>
      </c>
      <c r="L17" s="54">
        <v>208</v>
      </c>
      <c r="M17" s="54">
        <v>215</v>
      </c>
      <c r="N17" s="54">
        <v>218</v>
      </c>
      <c r="O17" s="54">
        <v>171</v>
      </c>
      <c r="P17" s="54">
        <v>145</v>
      </c>
      <c r="Q17" s="54">
        <v>108</v>
      </c>
      <c r="R17" s="54">
        <v>79</v>
      </c>
    </row>
    <row r="18" spans="7:19" x14ac:dyDescent="0.25">
      <c r="G18" s="44">
        <v>7</v>
      </c>
      <c r="K18" s="51" t="s">
        <v>19</v>
      </c>
      <c r="L18" s="54">
        <v>189</v>
      </c>
      <c r="M18" s="54">
        <v>186</v>
      </c>
      <c r="N18" s="54">
        <v>295</v>
      </c>
      <c r="O18" s="54">
        <v>163</v>
      </c>
      <c r="P18" s="54">
        <v>179</v>
      </c>
      <c r="Q18" s="54">
        <v>106</v>
      </c>
      <c r="R18" s="54">
        <v>98</v>
      </c>
    </row>
    <row r="19" spans="7:19" x14ac:dyDescent="0.25">
      <c r="G19" s="44">
        <v>8</v>
      </c>
      <c r="K19" s="51" t="s">
        <v>20</v>
      </c>
      <c r="L19" s="54">
        <v>260</v>
      </c>
      <c r="M19" s="54">
        <v>188</v>
      </c>
      <c r="N19" s="54">
        <v>192</v>
      </c>
      <c r="O19" s="54">
        <v>299</v>
      </c>
      <c r="P19" s="54">
        <v>130</v>
      </c>
      <c r="Q19" s="54">
        <v>78</v>
      </c>
      <c r="R19" s="54">
        <v>94</v>
      </c>
      <c r="S19" s="59"/>
    </row>
    <row r="20" spans="7:19" x14ac:dyDescent="0.25">
      <c r="G20" s="44">
        <v>9</v>
      </c>
      <c r="K20" s="51" t="s">
        <v>21</v>
      </c>
      <c r="L20" s="54">
        <v>224</v>
      </c>
      <c r="M20" s="54">
        <v>260</v>
      </c>
      <c r="N20" s="54">
        <v>284</v>
      </c>
      <c r="O20" s="54">
        <v>254</v>
      </c>
      <c r="P20" s="54">
        <v>109</v>
      </c>
      <c r="Q20" s="54">
        <v>123</v>
      </c>
      <c r="R20" s="54">
        <v>159</v>
      </c>
    </row>
    <row r="21" spans="7:19" x14ac:dyDescent="0.25">
      <c r="G21" s="44">
        <v>10</v>
      </c>
      <c r="K21" s="51" t="s">
        <v>22</v>
      </c>
      <c r="L21" s="54">
        <v>377</v>
      </c>
      <c r="M21" s="54">
        <v>293</v>
      </c>
      <c r="N21" s="54">
        <v>347</v>
      </c>
      <c r="O21" s="54">
        <v>199</v>
      </c>
      <c r="P21" s="54">
        <v>126</v>
      </c>
      <c r="Q21" s="54">
        <v>95</v>
      </c>
      <c r="R21" s="54">
        <v>108</v>
      </c>
    </row>
    <row r="22" spans="7:19" x14ac:dyDescent="0.25">
      <c r="G22" s="44">
        <v>11</v>
      </c>
      <c r="K22" s="51" t="s">
        <v>23</v>
      </c>
      <c r="L22" s="54">
        <v>264</v>
      </c>
      <c r="M22" s="54">
        <v>225</v>
      </c>
      <c r="N22" s="54">
        <v>247</v>
      </c>
      <c r="O22" s="54">
        <v>199</v>
      </c>
      <c r="P22" s="54">
        <v>150</v>
      </c>
      <c r="Q22" s="54">
        <v>174</v>
      </c>
      <c r="R22" s="54">
        <v>79</v>
      </c>
    </row>
    <row r="23" spans="7:19" x14ac:dyDescent="0.25">
      <c r="G23" s="44">
        <v>12</v>
      </c>
      <c r="K23" s="51" t="s">
        <v>24</v>
      </c>
      <c r="L23" s="54">
        <v>427</v>
      </c>
      <c r="M23" s="54">
        <v>286</v>
      </c>
      <c r="N23" s="54">
        <v>214</v>
      </c>
      <c r="O23" s="54">
        <v>335</v>
      </c>
      <c r="P23" s="54">
        <v>226</v>
      </c>
      <c r="Q23" s="54">
        <v>101</v>
      </c>
      <c r="R23" s="54">
        <v>103</v>
      </c>
    </row>
    <row r="24" spans="7:19" x14ac:dyDescent="0.25">
      <c r="G24" s="44">
        <v>13</v>
      </c>
      <c r="K24" s="51" t="s">
        <v>25</v>
      </c>
      <c r="L24" s="54">
        <v>355</v>
      </c>
      <c r="M24" s="54">
        <v>353</v>
      </c>
      <c r="N24" s="54">
        <v>215</v>
      </c>
      <c r="O24" s="54">
        <v>302</v>
      </c>
      <c r="P24" s="54">
        <v>196</v>
      </c>
      <c r="Q24" s="54">
        <v>82</v>
      </c>
      <c r="R24" s="54">
        <v>167</v>
      </c>
    </row>
    <row r="25" spans="7:19" x14ac:dyDescent="0.25">
      <c r="G25" s="44">
        <v>14</v>
      </c>
      <c r="K25" s="51" t="s">
        <v>26</v>
      </c>
      <c r="L25" s="54">
        <v>294</v>
      </c>
      <c r="M25" s="54">
        <v>300</v>
      </c>
      <c r="N25" s="54">
        <v>341</v>
      </c>
      <c r="O25" s="54">
        <v>223</v>
      </c>
      <c r="P25" s="54">
        <v>167</v>
      </c>
      <c r="Q25" s="54">
        <v>82</v>
      </c>
      <c r="R25" s="54">
        <v>94</v>
      </c>
    </row>
    <row r="26" spans="7:19" x14ac:dyDescent="0.25">
      <c r="G26" s="44">
        <v>15</v>
      </c>
      <c r="K26" s="51" t="s">
        <v>27</v>
      </c>
      <c r="L26" s="54">
        <v>313</v>
      </c>
      <c r="M26" s="54">
        <v>316</v>
      </c>
      <c r="N26" s="54">
        <v>300</v>
      </c>
      <c r="O26" s="54">
        <v>227</v>
      </c>
      <c r="P26" s="54">
        <v>203</v>
      </c>
      <c r="Q26" s="54">
        <v>54</v>
      </c>
      <c r="R26" s="54">
        <v>88</v>
      </c>
    </row>
    <row r="27" spans="7:19" x14ac:dyDescent="0.25">
      <c r="G27" s="44">
        <v>16</v>
      </c>
      <c r="K27" s="51" t="s">
        <v>28</v>
      </c>
      <c r="L27" s="54">
        <v>309</v>
      </c>
      <c r="M27" s="54">
        <v>278</v>
      </c>
      <c r="N27" s="54">
        <v>223</v>
      </c>
      <c r="O27" s="54">
        <v>198</v>
      </c>
      <c r="P27" s="54">
        <v>123</v>
      </c>
      <c r="Q27" s="54">
        <v>82</v>
      </c>
      <c r="R27" s="54">
        <v>96</v>
      </c>
    </row>
    <row r="28" spans="7:19" x14ac:dyDescent="0.25">
      <c r="G28" s="44">
        <v>17</v>
      </c>
      <c r="K28" s="51" t="s">
        <v>29</v>
      </c>
      <c r="L28" s="54">
        <v>249</v>
      </c>
      <c r="M28" s="54">
        <v>259</v>
      </c>
      <c r="N28" s="54">
        <v>152</v>
      </c>
      <c r="O28" s="54">
        <v>157</v>
      </c>
      <c r="P28" s="54">
        <v>151</v>
      </c>
      <c r="Q28" s="54">
        <v>109</v>
      </c>
      <c r="R28" s="54">
        <v>62</v>
      </c>
    </row>
    <row r="29" spans="7:19" x14ac:dyDescent="0.25">
      <c r="G29" s="44">
        <v>18</v>
      </c>
      <c r="K29" s="51" t="s">
        <v>30</v>
      </c>
      <c r="L29" s="54">
        <v>231</v>
      </c>
      <c r="M29" s="54">
        <v>172</v>
      </c>
      <c r="N29" s="54">
        <v>175</v>
      </c>
      <c r="O29" s="54">
        <v>169</v>
      </c>
      <c r="P29" s="54">
        <v>86</v>
      </c>
      <c r="Q29" s="54">
        <v>68</v>
      </c>
      <c r="R29" s="54">
        <v>83</v>
      </c>
    </row>
    <row r="30" spans="7:19" x14ac:dyDescent="0.25">
      <c r="G30" s="44">
        <v>19</v>
      </c>
      <c r="K30" s="51" t="s">
        <v>31</v>
      </c>
      <c r="L30" s="54">
        <v>296</v>
      </c>
      <c r="M30" s="54">
        <v>266</v>
      </c>
      <c r="N30" s="54">
        <v>166</v>
      </c>
      <c r="O30" s="54">
        <v>200</v>
      </c>
      <c r="P30" s="54">
        <v>139</v>
      </c>
      <c r="Q30" s="54">
        <v>90</v>
      </c>
      <c r="R30" s="54">
        <v>81</v>
      </c>
    </row>
    <row r="31" spans="7:19" x14ac:dyDescent="0.25">
      <c r="G31" s="44">
        <v>20</v>
      </c>
      <c r="K31" s="51" t="s">
        <v>32</v>
      </c>
      <c r="L31" s="54">
        <v>382</v>
      </c>
      <c r="M31" s="54">
        <v>363</v>
      </c>
      <c r="N31" s="54">
        <v>249</v>
      </c>
      <c r="O31" s="54">
        <v>170</v>
      </c>
      <c r="P31" s="54">
        <v>185</v>
      </c>
      <c r="Q31" s="54">
        <v>122</v>
      </c>
      <c r="R31" s="54">
        <v>81</v>
      </c>
    </row>
    <row r="32" spans="7:19" x14ac:dyDescent="0.25">
      <c r="G32" s="44">
        <v>21</v>
      </c>
      <c r="K32" s="51" t="s">
        <v>33</v>
      </c>
      <c r="L32" s="54">
        <v>348</v>
      </c>
      <c r="M32" s="54">
        <v>347</v>
      </c>
      <c r="N32" s="54">
        <v>358</v>
      </c>
      <c r="O32" s="54">
        <v>283</v>
      </c>
      <c r="P32" s="54">
        <v>203</v>
      </c>
      <c r="Q32" s="54">
        <v>178</v>
      </c>
      <c r="R32" s="54">
        <v>91</v>
      </c>
    </row>
    <row r="33" spans="7:18" x14ac:dyDescent="0.25">
      <c r="G33" s="44">
        <v>22</v>
      </c>
      <c r="K33" s="51" t="s">
        <v>34</v>
      </c>
      <c r="L33" s="54">
        <v>277</v>
      </c>
      <c r="M33" s="54">
        <v>353</v>
      </c>
      <c r="N33" s="54">
        <v>242</v>
      </c>
      <c r="O33" s="54">
        <v>167</v>
      </c>
      <c r="P33" s="54">
        <v>125</v>
      </c>
      <c r="Q33" s="54">
        <v>125</v>
      </c>
      <c r="R33" s="54">
        <v>116</v>
      </c>
    </row>
    <row r="34" spans="7:18" x14ac:dyDescent="0.25">
      <c r="G34" s="44">
        <v>23</v>
      </c>
      <c r="K34" s="51" t="s">
        <v>35</v>
      </c>
      <c r="L34" s="54">
        <v>318</v>
      </c>
      <c r="M34" s="54">
        <v>308</v>
      </c>
      <c r="N34" s="54">
        <v>266</v>
      </c>
      <c r="O34" s="54">
        <v>361</v>
      </c>
      <c r="P34" s="54">
        <v>184</v>
      </c>
      <c r="Q34" s="54">
        <v>136</v>
      </c>
      <c r="R34" s="54">
        <v>158</v>
      </c>
    </row>
    <row r="35" spans="7:18" x14ac:dyDescent="0.25">
      <c r="G35" s="44">
        <v>24</v>
      </c>
      <c r="K35" s="51" t="s">
        <v>36</v>
      </c>
      <c r="L35" s="54">
        <v>235</v>
      </c>
      <c r="M35" s="54">
        <v>275</v>
      </c>
      <c r="N35" s="54">
        <v>211</v>
      </c>
      <c r="O35" s="54">
        <v>292</v>
      </c>
      <c r="P35" s="54">
        <v>202</v>
      </c>
      <c r="Q35" s="54">
        <v>164</v>
      </c>
      <c r="R35" s="54">
        <v>112</v>
      </c>
    </row>
    <row r="36" spans="7:18" x14ac:dyDescent="0.25">
      <c r="G36" s="44">
        <v>25</v>
      </c>
      <c r="K36" s="51" t="s">
        <v>37</v>
      </c>
      <c r="L36" s="54">
        <v>366</v>
      </c>
      <c r="M36" s="54">
        <v>394</v>
      </c>
      <c r="N36" s="54">
        <v>326</v>
      </c>
      <c r="O36" s="54">
        <v>282</v>
      </c>
      <c r="P36" s="54">
        <v>134</v>
      </c>
      <c r="Q36" s="54">
        <v>95</v>
      </c>
      <c r="R36" s="54">
        <v>119</v>
      </c>
    </row>
    <row r="37" spans="7:18" x14ac:dyDescent="0.25">
      <c r="G37" s="44">
        <v>26</v>
      </c>
      <c r="K37" s="51" t="s">
        <v>38</v>
      </c>
      <c r="L37" s="54">
        <v>285</v>
      </c>
      <c r="M37" s="54">
        <v>426</v>
      </c>
      <c r="N37" s="54">
        <v>298</v>
      </c>
      <c r="O37" s="54">
        <v>213</v>
      </c>
      <c r="P37" s="54">
        <v>211</v>
      </c>
      <c r="Q37" s="54">
        <v>150</v>
      </c>
      <c r="R37" s="54">
        <v>167</v>
      </c>
    </row>
    <row r="38" spans="7:18" x14ac:dyDescent="0.25">
      <c r="G38" s="44">
        <v>27</v>
      </c>
      <c r="K38" s="51" t="s">
        <v>39</v>
      </c>
      <c r="L38" s="54">
        <v>276</v>
      </c>
      <c r="M38" s="54">
        <v>378</v>
      </c>
      <c r="N38" s="54">
        <v>272</v>
      </c>
      <c r="O38" s="54">
        <v>421</v>
      </c>
      <c r="P38" s="54">
        <v>183</v>
      </c>
      <c r="Q38" s="54">
        <v>103</v>
      </c>
      <c r="R38" s="54">
        <v>175</v>
      </c>
    </row>
    <row r="39" spans="7:18" x14ac:dyDescent="0.25">
      <c r="G39" s="44">
        <v>28</v>
      </c>
      <c r="K39" s="51" t="s">
        <v>40</v>
      </c>
      <c r="L39" s="54">
        <v>371</v>
      </c>
      <c r="M39" s="54">
        <v>401</v>
      </c>
      <c r="N39" s="54">
        <v>234</v>
      </c>
      <c r="O39" s="54">
        <v>408</v>
      </c>
      <c r="P39" s="54">
        <v>205</v>
      </c>
      <c r="Q39" s="54">
        <v>118</v>
      </c>
      <c r="R39" s="54">
        <v>122</v>
      </c>
    </row>
    <row r="40" spans="7:18" x14ac:dyDescent="0.25">
      <c r="G40" s="44">
        <v>29</v>
      </c>
      <c r="K40" s="51" t="s">
        <v>41</v>
      </c>
      <c r="L40" s="54">
        <v>417</v>
      </c>
      <c r="M40" s="54">
        <v>363</v>
      </c>
      <c r="N40" s="54">
        <v>248</v>
      </c>
      <c r="O40" s="54">
        <v>315</v>
      </c>
      <c r="P40" s="54">
        <v>149</v>
      </c>
      <c r="Q40" s="54">
        <v>112</v>
      </c>
      <c r="R40" s="54">
        <v>116</v>
      </c>
    </row>
    <row r="41" spans="7:18" x14ac:dyDescent="0.25">
      <c r="G41" s="44">
        <v>30</v>
      </c>
      <c r="K41" s="51" t="s">
        <v>42</v>
      </c>
      <c r="L41" s="54">
        <v>382</v>
      </c>
      <c r="M41" s="54">
        <v>378</v>
      </c>
      <c r="N41" s="54">
        <v>307</v>
      </c>
      <c r="O41" s="54">
        <v>270</v>
      </c>
      <c r="P41" s="54">
        <v>131</v>
      </c>
      <c r="Q41" s="54">
        <v>123</v>
      </c>
      <c r="R41" s="54">
        <v>171</v>
      </c>
    </row>
    <row r="42" spans="7:18" x14ac:dyDescent="0.25">
      <c r="G42" s="44">
        <v>31</v>
      </c>
      <c r="K42" s="51" t="s">
        <v>43</v>
      </c>
      <c r="L42" s="54">
        <v>289</v>
      </c>
      <c r="M42" s="54">
        <v>293</v>
      </c>
      <c r="N42" s="54">
        <v>347</v>
      </c>
      <c r="O42" s="54">
        <v>343</v>
      </c>
      <c r="P42" s="54">
        <v>206</v>
      </c>
      <c r="Q42" s="54">
        <v>108</v>
      </c>
      <c r="R42" s="54">
        <v>115</v>
      </c>
    </row>
    <row r="43" spans="7:18" x14ac:dyDescent="0.25">
      <c r="G43" s="44">
        <v>32</v>
      </c>
      <c r="K43" s="51" t="s">
        <v>44</v>
      </c>
      <c r="L43" s="54">
        <v>374</v>
      </c>
      <c r="M43" s="54">
        <v>342</v>
      </c>
      <c r="N43" s="54">
        <v>322</v>
      </c>
      <c r="O43" s="54">
        <v>243</v>
      </c>
      <c r="P43" s="54">
        <v>203</v>
      </c>
      <c r="Q43" s="54">
        <v>107</v>
      </c>
      <c r="R43" s="54">
        <v>136</v>
      </c>
    </row>
    <row r="44" spans="7:18" x14ac:dyDescent="0.25">
      <c r="G44" s="44">
        <v>33</v>
      </c>
      <c r="K44" s="51" t="s">
        <v>45</v>
      </c>
      <c r="L44" s="54">
        <v>409</v>
      </c>
      <c r="M44" s="54">
        <v>194</v>
      </c>
      <c r="N44" s="54">
        <v>269</v>
      </c>
      <c r="O44" s="54">
        <v>202</v>
      </c>
      <c r="P44" s="54">
        <v>142</v>
      </c>
      <c r="Q44" s="54">
        <v>140</v>
      </c>
      <c r="R44" s="54">
        <v>74</v>
      </c>
    </row>
    <row r="45" spans="7:18" x14ac:dyDescent="0.25">
      <c r="G45" s="44">
        <v>34</v>
      </c>
      <c r="K45" s="51" t="s">
        <v>46</v>
      </c>
      <c r="L45" s="54">
        <v>294</v>
      </c>
      <c r="M45" s="54">
        <v>247</v>
      </c>
      <c r="N45" s="54">
        <v>283</v>
      </c>
      <c r="O45" s="54">
        <v>261</v>
      </c>
      <c r="P45" s="54">
        <v>112</v>
      </c>
      <c r="Q45" s="54">
        <v>132</v>
      </c>
      <c r="R45" s="54">
        <v>66</v>
      </c>
    </row>
    <row r="46" spans="7:18" x14ac:dyDescent="0.25">
      <c r="G46" s="44">
        <v>35</v>
      </c>
      <c r="K46" s="51" t="s">
        <v>47</v>
      </c>
      <c r="L46" s="54">
        <v>165</v>
      </c>
      <c r="M46" s="54">
        <v>261</v>
      </c>
      <c r="N46" s="54">
        <v>186</v>
      </c>
      <c r="O46" s="54">
        <v>236</v>
      </c>
      <c r="P46" s="54">
        <v>180</v>
      </c>
      <c r="Q46" s="54">
        <v>78</v>
      </c>
      <c r="R46" s="54">
        <v>123</v>
      </c>
    </row>
    <row r="47" spans="7:18" x14ac:dyDescent="0.25">
      <c r="G47" s="44">
        <v>36</v>
      </c>
      <c r="K47" s="51" t="s">
        <v>48</v>
      </c>
      <c r="L47" s="54">
        <v>151</v>
      </c>
      <c r="M47" s="54">
        <v>193</v>
      </c>
      <c r="N47" s="54">
        <v>212</v>
      </c>
      <c r="O47" s="54">
        <v>231</v>
      </c>
      <c r="P47" s="54">
        <v>147</v>
      </c>
      <c r="Q47" s="54">
        <v>88</v>
      </c>
      <c r="R47" s="54">
        <v>91</v>
      </c>
    </row>
    <row r="48" spans="7:18" x14ac:dyDescent="0.25">
      <c r="G48" s="44">
        <v>37</v>
      </c>
      <c r="K48" s="51" t="s">
        <v>49</v>
      </c>
      <c r="L48" s="54">
        <v>315</v>
      </c>
      <c r="M48" s="54">
        <v>277</v>
      </c>
      <c r="N48" s="54">
        <v>190</v>
      </c>
      <c r="O48" s="54">
        <v>131</v>
      </c>
      <c r="P48" s="54">
        <v>123</v>
      </c>
      <c r="Q48" s="54">
        <v>91</v>
      </c>
      <c r="R48" s="54">
        <v>68</v>
      </c>
    </row>
    <row r="49" spans="7:18" x14ac:dyDescent="0.25">
      <c r="G49" s="44">
        <v>38</v>
      </c>
      <c r="K49" s="51" t="s">
        <v>50</v>
      </c>
      <c r="L49" s="54">
        <v>243</v>
      </c>
      <c r="M49" s="54">
        <v>215</v>
      </c>
      <c r="N49" s="54">
        <v>167</v>
      </c>
      <c r="O49" s="54">
        <v>138</v>
      </c>
      <c r="P49" s="54">
        <v>87</v>
      </c>
      <c r="Q49" s="54">
        <v>50</v>
      </c>
      <c r="R49" s="54">
        <v>47</v>
      </c>
    </row>
    <row r="50" spans="7:18" x14ac:dyDescent="0.25">
      <c r="G50" s="44">
        <v>39</v>
      </c>
      <c r="K50" s="51" t="s">
        <v>51</v>
      </c>
      <c r="L50" s="54">
        <v>205</v>
      </c>
      <c r="M50" s="54">
        <v>248</v>
      </c>
      <c r="N50" s="54">
        <v>196</v>
      </c>
      <c r="O50" s="54">
        <v>179</v>
      </c>
      <c r="P50" s="54">
        <v>78</v>
      </c>
      <c r="Q50" s="54">
        <v>70</v>
      </c>
      <c r="R50" s="54">
        <v>59</v>
      </c>
    </row>
    <row r="51" spans="7:18" x14ac:dyDescent="0.25">
      <c r="G51" s="44">
        <v>40</v>
      </c>
      <c r="K51" s="51" t="s">
        <v>52</v>
      </c>
      <c r="L51" s="54">
        <v>176</v>
      </c>
      <c r="M51" s="54">
        <v>180</v>
      </c>
      <c r="N51" s="54">
        <v>158</v>
      </c>
      <c r="O51" s="54">
        <v>106</v>
      </c>
      <c r="P51" s="54">
        <v>65</v>
      </c>
      <c r="Q51" s="54">
        <v>50</v>
      </c>
      <c r="R51" s="54">
        <v>53</v>
      </c>
    </row>
    <row r="52" spans="7:18" x14ac:dyDescent="0.25">
      <c r="G52" s="44">
        <v>41</v>
      </c>
      <c r="K52" s="51" t="s">
        <v>53</v>
      </c>
      <c r="L52" s="54">
        <v>227</v>
      </c>
      <c r="M52" s="54">
        <v>126</v>
      </c>
      <c r="N52" s="54">
        <v>128</v>
      </c>
      <c r="O52" s="54">
        <v>148</v>
      </c>
      <c r="P52" s="54">
        <v>76</v>
      </c>
      <c r="Q52" s="54">
        <v>88</v>
      </c>
      <c r="R52" s="54">
        <v>53</v>
      </c>
    </row>
    <row r="53" spans="7:18" x14ac:dyDescent="0.25">
      <c r="G53" s="44">
        <v>42</v>
      </c>
      <c r="K53" s="51" t="s">
        <v>54</v>
      </c>
      <c r="L53" s="54">
        <v>106</v>
      </c>
      <c r="M53" s="54">
        <v>139</v>
      </c>
      <c r="N53" s="54">
        <v>137</v>
      </c>
      <c r="O53" s="54">
        <v>82</v>
      </c>
      <c r="P53" s="54">
        <v>89</v>
      </c>
      <c r="Q53" s="54">
        <v>50</v>
      </c>
      <c r="R53" s="54">
        <v>45</v>
      </c>
    </row>
    <row r="54" spans="7:18" x14ac:dyDescent="0.25">
      <c r="G54" s="44">
        <v>43</v>
      </c>
      <c r="K54" s="51" t="s">
        <v>55</v>
      </c>
      <c r="L54" s="54">
        <v>179</v>
      </c>
      <c r="M54" s="54">
        <v>189</v>
      </c>
      <c r="N54" s="54">
        <v>146</v>
      </c>
      <c r="O54" s="54">
        <v>90</v>
      </c>
      <c r="P54" s="54">
        <v>72</v>
      </c>
      <c r="Q54" s="54">
        <v>44</v>
      </c>
      <c r="R54" s="54">
        <v>79</v>
      </c>
    </row>
    <row r="55" spans="7:18" x14ac:dyDescent="0.25">
      <c r="G55" s="44">
        <v>44</v>
      </c>
      <c r="K55" s="51" t="s">
        <v>56</v>
      </c>
      <c r="L55" s="54">
        <v>184</v>
      </c>
      <c r="M55" s="54">
        <v>112</v>
      </c>
      <c r="N55" s="54">
        <v>212</v>
      </c>
      <c r="O55" s="54">
        <v>103</v>
      </c>
      <c r="P55" s="54">
        <v>95</v>
      </c>
      <c r="Q55" s="54">
        <v>55</v>
      </c>
      <c r="R55" s="54">
        <v>42</v>
      </c>
    </row>
    <row r="56" spans="7:18" x14ac:dyDescent="0.25">
      <c r="G56" s="44">
        <v>45</v>
      </c>
      <c r="K56" s="51" t="s">
        <v>57</v>
      </c>
      <c r="L56" s="54">
        <v>201</v>
      </c>
      <c r="M56" s="54">
        <v>189</v>
      </c>
      <c r="N56" s="54">
        <v>165</v>
      </c>
      <c r="O56" s="54">
        <v>108</v>
      </c>
      <c r="P56" s="54">
        <v>78</v>
      </c>
      <c r="Q56" s="54">
        <v>46</v>
      </c>
      <c r="R56" s="54">
        <v>41</v>
      </c>
    </row>
    <row r="57" spans="7:18" x14ac:dyDescent="0.25">
      <c r="G57" s="44">
        <v>46</v>
      </c>
      <c r="K57" s="51" t="s">
        <v>58</v>
      </c>
      <c r="L57" s="54">
        <v>101</v>
      </c>
      <c r="M57" s="54">
        <v>131</v>
      </c>
      <c r="N57" s="54">
        <v>145</v>
      </c>
      <c r="O57" s="54">
        <v>179</v>
      </c>
      <c r="P57" s="54">
        <v>76</v>
      </c>
      <c r="Q57" s="54">
        <v>71</v>
      </c>
      <c r="R57" s="54">
        <v>58</v>
      </c>
    </row>
    <row r="58" spans="7:18" x14ac:dyDescent="0.25">
      <c r="G58" s="44">
        <v>47</v>
      </c>
      <c r="K58" s="51" t="s">
        <v>59</v>
      </c>
      <c r="L58" s="54">
        <v>142</v>
      </c>
      <c r="M58" s="54">
        <v>201</v>
      </c>
      <c r="N58" s="54">
        <v>157</v>
      </c>
      <c r="O58" s="54">
        <v>135</v>
      </c>
      <c r="P58" s="54">
        <v>78</v>
      </c>
      <c r="Q58" s="54">
        <v>34</v>
      </c>
      <c r="R58" s="54">
        <v>61</v>
      </c>
    </row>
    <row r="59" spans="7:18" x14ac:dyDescent="0.25">
      <c r="G59" s="44">
        <v>48</v>
      </c>
      <c r="K59" s="51" t="s">
        <v>60</v>
      </c>
      <c r="L59" s="54">
        <v>124</v>
      </c>
      <c r="M59" s="54">
        <v>194</v>
      </c>
      <c r="N59" s="54">
        <v>99</v>
      </c>
      <c r="O59" s="54">
        <v>95</v>
      </c>
      <c r="P59" s="54">
        <v>92</v>
      </c>
      <c r="Q59" s="54">
        <v>54</v>
      </c>
      <c r="R59" s="54">
        <v>60</v>
      </c>
    </row>
    <row r="60" spans="7:18" x14ac:dyDescent="0.25">
      <c r="G60" s="44">
        <v>49</v>
      </c>
      <c r="K60" s="51" t="s">
        <v>61</v>
      </c>
      <c r="L60" s="54">
        <v>197</v>
      </c>
      <c r="M60" s="54">
        <v>170</v>
      </c>
      <c r="N60" s="54">
        <v>156</v>
      </c>
      <c r="O60" s="54">
        <v>152</v>
      </c>
      <c r="P60" s="54">
        <v>94</v>
      </c>
      <c r="Q60" s="54">
        <v>40</v>
      </c>
      <c r="R60" s="54">
        <v>43</v>
      </c>
    </row>
    <row r="61" spans="7:18" x14ac:dyDescent="0.25">
      <c r="G61" s="44">
        <v>50</v>
      </c>
      <c r="K61" s="51" t="s">
        <v>62</v>
      </c>
      <c r="L61" s="54">
        <v>155</v>
      </c>
      <c r="M61" s="54">
        <v>113</v>
      </c>
      <c r="N61" s="54">
        <v>144</v>
      </c>
      <c r="O61" s="54">
        <v>131</v>
      </c>
      <c r="P61" s="54">
        <v>64</v>
      </c>
      <c r="Q61" s="54">
        <v>54</v>
      </c>
      <c r="R61" s="54">
        <v>76</v>
      </c>
    </row>
    <row r="62" spans="7:18" x14ac:dyDescent="0.25">
      <c r="G62" s="44">
        <v>51</v>
      </c>
      <c r="K62" s="51" t="s">
        <v>63</v>
      </c>
      <c r="L62" s="54">
        <v>119</v>
      </c>
      <c r="M62" s="54">
        <v>163</v>
      </c>
      <c r="N62" s="54">
        <v>110</v>
      </c>
      <c r="O62" s="54">
        <v>155</v>
      </c>
      <c r="P62" s="54">
        <v>75</v>
      </c>
      <c r="Q62" s="54">
        <v>46</v>
      </c>
      <c r="R62" s="54">
        <v>77</v>
      </c>
    </row>
    <row r="63" spans="7:18" x14ac:dyDescent="0.25">
      <c r="G63" s="44">
        <v>52</v>
      </c>
      <c r="K63" s="51" t="s">
        <v>64</v>
      </c>
      <c r="L63" s="54">
        <v>187</v>
      </c>
      <c r="M63" s="54">
        <v>142</v>
      </c>
      <c r="N63" s="54">
        <v>164</v>
      </c>
      <c r="O63" s="54">
        <v>124</v>
      </c>
      <c r="P63" s="54">
        <v>82</v>
      </c>
      <c r="Q63" s="54">
        <v>71</v>
      </c>
      <c r="R63" s="54">
        <v>61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S63"/>
  <sheetViews>
    <sheetView workbookViewId="0">
      <pane ySplit="11" topLeftCell="A12" activePane="bottomLeft" state="frozenSplit"/>
      <selection activeCell="T25" sqref="T25"/>
      <selection pane="bottomLeft"/>
    </sheetView>
  </sheetViews>
  <sheetFormatPr baseColWidth="10" defaultRowHeight="15" x14ac:dyDescent="0.25"/>
  <cols>
    <col min="1" max="6" width="0.85546875" style="1" customWidth="1"/>
    <col min="7" max="7" width="3.42578125" style="44" customWidth="1"/>
    <col min="8" max="10" width="0.85546875" style="1" customWidth="1"/>
    <col min="11" max="11" width="11.42578125" style="51"/>
    <col min="12" max="18" width="5.7109375" style="54" customWidth="1"/>
    <col min="19" max="16384" width="11.42578125" style="1"/>
  </cols>
  <sheetData>
    <row r="1" spans="7:18" ht="8.1" customHeight="1" thickBot="1" x14ac:dyDescent="0.3"/>
    <row r="2" spans="7:18" s="43" customFormat="1" ht="18" customHeight="1" thickBot="1" x14ac:dyDescent="0.3">
      <c r="G2" s="44"/>
      <c r="K2" s="69" t="s">
        <v>73</v>
      </c>
      <c r="L2" s="55"/>
      <c r="M2" s="55"/>
      <c r="N2" s="55"/>
      <c r="O2" s="55"/>
      <c r="P2" s="55"/>
      <c r="Q2" s="55"/>
      <c r="R2" s="55"/>
    </row>
    <row r="3" spans="7:18" ht="12" customHeight="1" x14ac:dyDescent="0.25">
      <c r="L3" s="56"/>
      <c r="M3" s="56"/>
      <c r="N3" s="56"/>
      <c r="O3" s="56"/>
      <c r="P3" s="56"/>
      <c r="Q3" s="56"/>
      <c r="R3" s="56"/>
    </row>
    <row r="4" spans="7:18" ht="8.1" customHeight="1" x14ac:dyDescent="0.25"/>
    <row r="5" spans="7:18" s="52" customFormat="1" x14ac:dyDescent="0.25">
      <c r="G5" s="44"/>
      <c r="K5" s="44">
        <v>0</v>
      </c>
      <c r="L5" s="44">
        <v>1</v>
      </c>
      <c r="M5" s="44">
        <v>2</v>
      </c>
      <c r="N5" s="44">
        <v>3</v>
      </c>
      <c r="O5" s="44">
        <v>4</v>
      </c>
      <c r="P5" s="44">
        <v>5</v>
      </c>
      <c r="Q5" s="44">
        <v>6</v>
      </c>
      <c r="R5" s="44">
        <v>7</v>
      </c>
    </row>
    <row r="6" spans="7:18" ht="8.1" customHeight="1" x14ac:dyDescent="0.25"/>
    <row r="7" spans="7:18" ht="8.1" customHeight="1" x14ac:dyDescent="0.25"/>
    <row r="8" spans="7:18" ht="8.1" customHeight="1" x14ac:dyDescent="0.25"/>
    <row r="9" spans="7:18" ht="8.1" customHeight="1" x14ac:dyDescent="0.25"/>
    <row r="10" spans="7:18" ht="8.1" customHeight="1" x14ac:dyDescent="0.25"/>
    <row r="11" spans="7:18" ht="52.5" x14ac:dyDescent="0.25">
      <c r="G11" s="44">
        <v>0</v>
      </c>
      <c r="K11" s="58" t="s">
        <v>12</v>
      </c>
      <c r="L11" s="57" t="s">
        <v>65</v>
      </c>
      <c r="M11" s="57" t="s">
        <v>66</v>
      </c>
      <c r="N11" s="57" t="s">
        <v>67</v>
      </c>
      <c r="O11" s="57" t="s">
        <v>68</v>
      </c>
      <c r="P11" s="57" t="s">
        <v>69</v>
      </c>
      <c r="Q11" s="57" t="s">
        <v>79</v>
      </c>
      <c r="R11" s="57" t="s">
        <v>70</v>
      </c>
    </row>
    <row r="12" spans="7:18" x14ac:dyDescent="0.25">
      <c r="G12" s="44">
        <v>1</v>
      </c>
      <c r="K12" s="51" t="s">
        <v>13</v>
      </c>
      <c r="L12" s="54">
        <v>140</v>
      </c>
      <c r="M12" s="54">
        <v>209</v>
      </c>
      <c r="N12" s="54">
        <v>87</v>
      </c>
      <c r="O12" s="54">
        <v>91</v>
      </c>
      <c r="P12" s="54">
        <v>55</v>
      </c>
      <c r="Q12" s="54">
        <v>18</v>
      </c>
      <c r="R12" s="54" t="e">
        <v>#N/A</v>
      </c>
    </row>
    <row r="13" spans="7:18" x14ac:dyDescent="0.25">
      <c r="G13" s="44">
        <v>2</v>
      </c>
      <c r="K13" s="51" t="s">
        <v>14</v>
      </c>
      <c r="L13" s="54">
        <v>250</v>
      </c>
      <c r="M13" s="54">
        <v>125</v>
      </c>
      <c r="N13" s="54">
        <v>120</v>
      </c>
      <c r="O13" s="54">
        <v>127</v>
      </c>
      <c r="P13" s="54">
        <v>82</v>
      </c>
      <c r="Q13" s="54">
        <v>50</v>
      </c>
      <c r="R13" s="54" t="e">
        <v>#N/A</v>
      </c>
    </row>
    <row r="14" spans="7:18" x14ac:dyDescent="0.25">
      <c r="G14" s="44">
        <v>3</v>
      </c>
      <c r="K14" s="51" t="s">
        <v>15</v>
      </c>
      <c r="L14" s="54">
        <v>174</v>
      </c>
      <c r="M14" s="54">
        <v>226</v>
      </c>
      <c r="N14" s="54">
        <v>149</v>
      </c>
      <c r="O14" s="54">
        <v>85</v>
      </c>
      <c r="P14" s="54">
        <v>67</v>
      </c>
      <c r="Q14" s="54">
        <v>39</v>
      </c>
      <c r="R14" s="54" t="e">
        <v>#N/A</v>
      </c>
    </row>
    <row r="15" spans="7:18" x14ac:dyDescent="0.25">
      <c r="G15" s="44">
        <v>4</v>
      </c>
      <c r="K15" s="51" t="s">
        <v>16</v>
      </c>
      <c r="L15" s="54">
        <v>191</v>
      </c>
      <c r="M15" s="54">
        <v>221</v>
      </c>
      <c r="N15" s="54">
        <v>124</v>
      </c>
      <c r="O15" s="54">
        <v>157</v>
      </c>
      <c r="P15" s="54">
        <v>55</v>
      </c>
      <c r="Q15" s="54">
        <v>82</v>
      </c>
      <c r="R15" s="54" t="e">
        <v>#N/A</v>
      </c>
    </row>
    <row r="16" spans="7:18" x14ac:dyDescent="0.25">
      <c r="G16" s="44">
        <v>5</v>
      </c>
      <c r="K16" s="51" t="s">
        <v>17</v>
      </c>
      <c r="L16" s="54">
        <v>284</v>
      </c>
      <c r="M16" s="54">
        <v>193</v>
      </c>
      <c r="N16" s="54">
        <v>187</v>
      </c>
      <c r="O16" s="54">
        <v>147</v>
      </c>
      <c r="P16" s="54">
        <v>94</v>
      </c>
      <c r="Q16" s="54">
        <v>38</v>
      </c>
      <c r="R16" s="54" t="e">
        <v>#N/A</v>
      </c>
    </row>
    <row r="17" spans="7:19" x14ac:dyDescent="0.25">
      <c r="G17" s="44">
        <v>6</v>
      </c>
      <c r="K17" s="51" t="s">
        <v>18</v>
      </c>
      <c r="L17" s="54">
        <v>230</v>
      </c>
      <c r="M17" s="54">
        <v>221</v>
      </c>
      <c r="N17" s="54">
        <v>198</v>
      </c>
      <c r="O17" s="54">
        <v>138</v>
      </c>
      <c r="P17" s="54">
        <v>104</v>
      </c>
      <c r="Q17" s="54">
        <v>55</v>
      </c>
      <c r="R17" s="54" t="e">
        <v>#N/A</v>
      </c>
    </row>
    <row r="18" spans="7:19" x14ac:dyDescent="0.25">
      <c r="G18" s="44">
        <v>7</v>
      </c>
      <c r="K18" s="51" t="s">
        <v>19</v>
      </c>
      <c r="L18" s="54">
        <v>209</v>
      </c>
      <c r="M18" s="54">
        <v>180</v>
      </c>
      <c r="N18" s="54">
        <v>259</v>
      </c>
      <c r="O18" s="54">
        <v>128</v>
      </c>
      <c r="P18" s="54">
        <v>134</v>
      </c>
      <c r="Q18" s="54">
        <v>55</v>
      </c>
      <c r="R18" s="54" t="e">
        <v>#N/A</v>
      </c>
    </row>
    <row r="19" spans="7:19" x14ac:dyDescent="0.25">
      <c r="G19" s="44">
        <v>8</v>
      </c>
      <c r="K19" s="51" t="s">
        <v>20</v>
      </c>
      <c r="L19" s="54">
        <v>304</v>
      </c>
      <c r="M19" s="54">
        <v>172</v>
      </c>
      <c r="N19" s="54">
        <v>157</v>
      </c>
      <c r="O19" s="54">
        <v>218</v>
      </c>
      <c r="P19" s="54">
        <v>98</v>
      </c>
      <c r="Q19" s="54">
        <v>39</v>
      </c>
      <c r="R19" s="54" t="e">
        <v>#N/A</v>
      </c>
      <c r="S19" s="59"/>
    </row>
    <row r="20" spans="7:19" x14ac:dyDescent="0.25">
      <c r="G20" s="44">
        <v>9</v>
      </c>
      <c r="K20" s="51" t="s">
        <v>21</v>
      </c>
      <c r="L20" s="54">
        <v>262</v>
      </c>
      <c r="M20" s="54">
        <v>275</v>
      </c>
      <c r="N20" s="54">
        <v>227</v>
      </c>
      <c r="O20" s="54">
        <v>228</v>
      </c>
      <c r="P20" s="54">
        <v>79</v>
      </c>
      <c r="Q20" s="54">
        <v>77</v>
      </c>
      <c r="R20" s="54" t="e">
        <v>#N/A</v>
      </c>
    </row>
    <row r="21" spans="7:19" x14ac:dyDescent="0.25">
      <c r="G21" s="44">
        <v>10</v>
      </c>
      <c r="K21" s="51" t="s">
        <v>22</v>
      </c>
      <c r="L21" s="54">
        <v>429</v>
      </c>
      <c r="M21" s="54">
        <v>298</v>
      </c>
      <c r="N21" s="54">
        <v>288</v>
      </c>
      <c r="O21" s="54">
        <v>147</v>
      </c>
      <c r="P21" s="54">
        <v>81</v>
      </c>
      <c r="Q21" s="54">
        <v>65</v>
      </c>
      <c r="R21" s="54" t="e">
        <v>#N/A</v>
      </c>
    </row>
    <row r="22" spans="7:19" x14ac:dyDescent="0.25">
      <c r="G22" s="44">
        <v>11</v>
      </c>
      <c r="K22" s="51" t="s">
        <v>23</v>
      </c>
      <c r="L22" s="54">
        <v>269</v>
      </c>
      <c r="M22" s="54">
        <v>231</v>
      </c>
      <c r="N22" s="54">
        <v>232</v>
      </c>
      <c r="O22" s="54">
        <v>145</v>
      </c>
      <c r="P22" s="54">
        <v>117</v>
      </c>
      <c r="Q22" s="54">
        <v>114</v>
      </c>
      <c r="R22" s="54" t="e">
        <v>#N/A</v>
      </c>
    </row>
    <row r="23" spans="7:19" x14ac:dyDescent="0.25">
      <c r="G23" s="44">
        <v>12</v>
      </c>
      <c r="K23" s="51" t="s">
        <v>24</v>
      </c>
      <c r="L23" s="54">
        <v>478</v>
      </c>
      <c r="M23" s="54">
        <v>291</v>
      </c>
      <c r="N23" s="54">
        <v>179</v>
      </c>
      <c r="O23" s="54">
        <v>264</v>
      </c>
      <c r="P23" s="54">
        <v>164</v>
      </c>
      <c r="Q23" s="54">
        <v>62</v>
      </c>
      <c r="R23" s="54" t="e">
        <v>#N/A</v>
      </c>
    </row>
    <row r="24" spans="7:19" x14ac:dyDescent="0.25">
      <c r="G24" s="44">
        <v>13</v>
      </c>
      <c r="K24" s="51" t="s">
        <v>25</v>
      </c>
      <c r="L24" s="54">
        <v>408</v>
      </c>
      <c r="M24" s="54">
        <v>353</v>
      </c>
      <c r="N24" s="54">
        <v>178</v>
      </c>
      <c r="O24" s="54">
        <v>247</v>
      </c>
      <c r="P24" s="54">
        <v>154</v>
      </c>
      <c r="Q24" s="54">
        <v>48</v>
      </c>
      <c r="R24" s="54" t="e">
        <v>#N/A</v>
      </c>
    </row>
    <row r="25" spans="7:19" x14ac:dyDescent="0.25">
      <c r="G25" s="44">
        <v>14</v>
      </c>
      <c r="K25" s="51" t="s">
        <v>26</v>
      </c>
      <c r="L25" s="54">
        <v>311</v>
      </c>
      <c r="M25" s="54">
        <v>300</v>
      </c>
      <c r="N25" s="54">
        <v>317</v>
      </c>
      <c r="O25" s="54">
        <v>165</v>
      </c>
      <c r="P25" s="54">
        <v>121</v>
      </c>
      <c r="Q25" s="54">
        <v>46</v>
      </c>
      <c r="R25" s="54" t="e">
        <v>#N/A</v>
      </c>
    </row>
    <row r="26" spans="7:19" x14ac:dyDescent="0.25">
      <c r="G26" s="44">
        <v>15</v>
      </c>
      <c r="K26" s="51" t="s">
        <v>27</v>
      </c>
      <c r="L26" s="54">
        <v>328</v>
      </c>
      <c r="M26" s="54">
        <v>341</v>
      </c>
      <c r="N26" s="54">
        <v>249</v>
      </c>
      <c r="O26" s="54">
        <v>204</v>
      </c>
      <c r="P26" s="54">
        <v>152</v>
      </c>
      <c r="Q26" s="54">
        <v>35</v>
      </c>
      <c r="R26" s="54" t="e">
        <v>#N/A</v>
      </c>
    </row>
    <row r="27" spans="7:19" x14ac:dyDescent="0.25">
      <c r="G27" s="44">
        <v>16</v>
      </c>
      <c r="K27" s="51" t="s">
        <v>28</v>
      </c>
      <c r="L27" s="54">
        <v>315</v>
      </c>
      <c r="M27" s="54">
        <v>303</v>
      </c>
      <c r="N27" s="54">
        <v>209</v>
      </c>
      <c r="O27" s="54">
        <v>160</v>
      </c>
      <c r="P27" s="54">
        <v>82</v>
      </c>
      <c r="Q27" s="54">
        <v>45</v>
      </c>
      <c r="R27" s="54" t="e">
        <v>#N/A</v>
      </c>
    </row>
    <row r="28" spans="7:19" x14ac:dyDescent="0.25">
      <c r="G28" s="44">
        <v>17</v>
      </c>
      <c r="K28" s="51" t="s">
        <v>29</v>
      </c>
      <c r="L28" s="54">
        <v>256</v>
      </c>
      <c r="M28" s="54">
        <v>264</v>
      </c>
      <c r="N28" s="54">
        <v>121</v>
      </c>
      <c r="O28" s="54">
        <v>116</v>
      </c>
      <c r="P28" s="54">
        <v>105</v>
      </c>
      <c r="Q28" s="54">
        <v>55</v>
      </c>
      <c r="R28" s="54" t="e">
        <v>#N/A</v>
      </c>
    </row>
    <row r="29" spans="7:19" x14ac:dyDescent="0.25">
      <c r="G29" s="44">
        <v>18</v>
      </c>
      <c r="K29" s="51" t="s">
        <v>30</v>
      </c>
      <c r="L29" s="54">
        <v>242</v>
      </c>
      <c r="M29" s="54">
        <v>178</v>
      </c>
      <c r="N29" s="54">
        <v>169</v>
      </c>
      <c r="O29" s="54">
        <v>147</v>
      </c>
      <c r="P29" s="54">
        <v>57</v>
      </c>
      <c r="Q29" s="54">
        <v>39</v>
      </c>
      <c r="R29" s="54" t="e">
        <v>#N/A</v>
      </c>
    </row>
    <row r="30" spans="7:19" x14ac:dyDescent="0.25">
      <c r="G30" s="44">
        <v>19</v>
      </c>
      <c r="K30" s="51" t="s">
        <v>31</v>
      </c>
      <c r="L30" s="54">
        <v>331</v>
      </c>
      <c r="M30" s="54">
        <v>263</v>
      </c>
      <c r="N30" s="54">
        <v>139</v>
      </c>
      <c r="O30" s="54">
        <v>140</v>
      </c>
      <c r="P30" s="54">
        <v>105</v>
      </c>
      <c r="Q30" s="54">
        <v>61</v>
      </c>
      <c r="R30" s="54" t="e">
        <v>#N/A</v>
      </c>
    </row>
    <row r="31" spans="7:19" x14ac:dyDescent="0.25">
      <c r="G31" s="44">
        <v>20</v>
      </c>
      <c r="K31" s="51" t="s">
        <v>32</v>
      </c>
      <c r="L31" s="54">
        <v>458</v>
      </c>
      <c r="M31" s="54">
        <v>333</v>
      </c>
      <c r="N31" s="54">
        <v>229</v>
      </c>
      <c r="O31" s="54">
        <v>124</v>
      </c>
      <c r="P31" s="54">
        <v>133</v>
      </c>
      <c r="Q31" s="54">
        <v>78</v>
      </c>
      <c r="R31" s="54" t="e">
        <v>#N/A</v>
      </c>
    </row>
    <row r="32" spans="7:19" x14ac:dyDescent="0.25">
      <c r="G32" s="44">
        <v>21</v>
      </c>
      <c r="K32" s="51" t="s">
        <v>33</v>
      </c>
      <c r="L32" s="54">
        <v>368</v>
      </c>
      <c r="M32" s="54">
        <v>322</v>
      </c>
      <c r="N32" s="54">
        <v>311</v>
      </c>
      <c r="O32" s="54">
        <v>200</v>
      </c>
      <c r="P32" s="54">
        <v>146</v>
      </c>
      <c r="Q32" s="54">
        <v>124</v>
      </c>
      <c r="R32" s="54" t="e">
        <v>#N/A</v>
      </c>
    </row>
    <row r="33" spans="7:18" x14ac:dyDescent="0.25">
      <c r="G33" s="44">
        <v>22</v>
      </c>
      <c r="K33" s="51" t="s">
        <v>34</v>
      </c>
      <c r="L33" s="54">
        <v>324</v>
      </c>
      <c r="M33" s="54">
        <v>321</v>
      </c>
      <c r="N33" s="54">
        <v>198</v>
      </c>
      <c r="O33" s="54">
        <v>116</v>
      </c>
      <c r="P33" s="54">
        <v>92</v>
      </c>
      <c r="Q33" s="54">
        <v>65</v>
      </c>
      <c r="R33" s="54" t="e">
        <v>#N/A</v>
      </c>
    </row>
    <row r="34" spans="7:18" x14ac:dyDescent="0.25">
      <c r="G34" s="44">
        <v>23</v>
      </c>
      <c r="K34" s="51" t="s">
        <v>35</v>
      </c>
      <c r="L34" s="54">
        <v>333</v>
      </c>
      <c r="M34" s="54">
        <v>311</v>
      </c>
      <c r="N34" s="54">
        <v>255</v>
      </c>
      <c r="O34" s="54">
        <v>259</v>
      </c>
      <c r="P34" s="54">
        <v>119</v>
      </c>
      <c r="Q34" s="54">
        <v>81</v>
      </c>
      <c r="R34" s="54" t="e">
        <v>#N/A</v>
      </c>
    </row>
    <row r="35" spans="7:18" x14ac:dyDescent="0.25">
      <c r="G35" s="44">
        <v>24</v>
      </c>
      <c r="K35" s="51" t="s">
        <v>36</v>
      </c>
      <c r="L35" s="54">
        <v>277</v>
      </c>
      <c r="M35" s="54">
        <v>275</v>
      </c>
      <c r="N35" s="54">
        <v>175</v>
      </c>
      <c r="O35" s="54">
        <v>207</v>
      </c>
      <c r="P35" s="54">
        <v>143</v>
      </c>
      <c r="Q35" s="54">
        <v>100</v>
      </c>
      <c r="R35" s="54" t="e">
        <v>#N/A</v>
      </c>
    </row>
    <row r="36" spans="7:18" x14ac:dyDescent="0.25">
      <c r="G36" s="44">
        <v>25</v>
      </c>
      <c r="K36" s="51" t="s">
        <v>37</v>
      </c>
      <c r="L36" s="54">
        <v>420</v>
      </c>
      <c r="M36" s="54">
        <v>397</v>
      </c>
      <c r="N36" s="54">
        <v>267</v>
      </c>
      <c r="O36" s="54">
        <v>248</v>
      </c>
      <c r="P36" s="54">
        <v>96</v>
      </c>
      <c r="Q36" s="54">
        <v>61</v>
      </c>
      <c r="R36" s="54" t="e">
        <v>#N/A</v>
      </c>
    </row>
    <row r="37" spans="7:18" x14ac:dyDescent="0.25">
      <c r="G37" s="44">
        <v>26</v>
      </c>
      <c r="K37" s="51" t="s">
        <v>38</v>
      </c>
      <c r="L37" s="54">
        <v>324</v>
      </c>
      <c r="M37" s="54">
        <v>404</v>
      </c>
      <c r="N37" s="54">
        <v>247</v>
      </c>
      <c r="O37" s="54">
        <v>176</v>
      </c>
      <c r="P37" s="54">
        <v>135</v>
      </c>
      <c r="Q37" s="54">
        <v>84</v>
      </c>
      <c r="R37" s="54" t="e">
        <v>#N/A</v>
      </c>
    </row>
    <row r="38" spans="7:18" x14ac:dyDescent="0.25">
      <c r="G38" s="44">
        <v>27</v>
      </c>
      <c r="K38" s="51" t="s">
        <v>39</v>
      </c>
      <c r="L38" s="54">
        <v>309</v>
      </c>
      <c r="M38" s="54">
        <v>351</v>
      </c>
      <c r="N38" s="54">
        <v>258</v>
      </c>
      <c r="O38" s="54">
        <v>370</v>
      </c>
      <c r="P38" s="54">
        <v>142</v>
      </c>
      <c r="Q38" s="54">
        <v>55</v>
      </c>
      <c r="R38" s="54" t="e">
        <v>#N/A</v>
      </c>
    </row>
    <row r="39" spans="7:18" x14ac:dyDescent="0.25">
      <c r="G39" s="44">
        <v>28</v>
      </c>
      <c r="K39" s="51" t="s">
        <v>40</v>
      </c>
      <c r="L39" s="54">
        <v>378</v>
      </c>
      <c r="M39" s="54">
        <v>401</v>
      </c>
      <c r="N39" s="54">
        <v>215</v>
      </c>
      <c r="O39" s="54">
        <v>285</v>
      </c>
      <c r="P39" s="54">
        <v>149</v>
      </c>
      <c r="Q39" s="54">
        <v>61</v>
      </c>
      <c r="R39" s="54" t="e">
        <v>#N/A</v>
      </c>
    </row>
    <row r="40" spans="7:18" x14ac:dyDescent="0.25">
      <c r="G40" s="44">
        <v>29</v>
      </c>
      <c r="K40" s="51" t="s">
        <v>41</v>
      </c>
      <c r="L40" s="54">
        <v>446</v>
      </c>
      <c r="M40" s="54">
        <v>381</v>
      </c>
      <c r="N40" s="54">
        <v>238</v>
      </c>
      <c r="O40" s="54">
        <v>220</v>
      </c>
      <c r="P40" s="54">
        <v>95</v>
      </c>
      <c r="Q40" s="54">
        <v>71</v>
      </c>
      <c r="R40" s="54" t="e">
        <v>#N/A</v>
      </c>
    </row>
    <row r="41" spans="7:18" x14ac:dyDescent="0.25">
      <c r="G41" s="44">
        <v>30</v>
      </c>
      <c r="K41" s="51" t="s">
        <v>42</v>
      </c>
      <c r="L41" s="54">
        <v>389</v>
      </c>
      <c r="M41" s="54">
        <v>374</v>
      </c>
      <c r="N41" s="54">
        <v>264</v>
      </c>
      <c r="O41" s="54">
        <v>210</v>
      </c>
      <c r="P41" s="54">
        <v>91</v>
      </c>
      <c r="Q41" s="54">
        <v>82</v>
      </c>
      <c r="R41" s="54" t="e">
        <v>#N/A</v>
      </c>
    </row>
    <row r="42" spans="7:18" x14ac:dyDescent="0.25">
      <c r="G42" s="44">
        <v>31</v>
      </c>
      <c r="K42" s="51" t="s">
        <v>43</v>
      </c>
      <c r="L42" s="54">
        <v>343</v>
      </c>
      <c r="M42" s="54">
        <v>284</v>
      </c>
      <c r="N42" s="54">
        <v>281</v>
      </c>
      <c r="O42" s="54">
        <v>257</v>
      </c>
      <c r="P42" s="54">
        <v>129</v>
      </c>
      <c r="Q42" s="54">
        <v>63</v>
      </c>
      <c r="R42" s="54" t="e">
        <v>#N/A</v>
      </c>
    </row>
    <row r="43" spans="7:18" x14ac:dyDescent="0.25">
      <c r="G43" s="44">
        <v>32</v>
      </c>
      <c r="K43" s="51" t="s">
        <v>44</v>
      </c>
      <c r="L43" s="54">
        <v>396</v>
      </c>
      <c r="M43" s="54">
        <v>369</v>
      </c>
      <c r="N43" s="54">
        <v>305</v>
      </c>
      <c r="O43" s="54">
        <v>199</v>
      </c>
      <c r="P43" s="54">
        <v>158</v>
      </c>
      <c r="Q43" s="54">
        <v>53</v>
      </c>
      <c r="R43" s="54" t="e">
        <v>#N/A</v>
      </c>
    </row>
    <row r="44" spans="7:18" x14ac:dyDescent="0.25">
      <c r="G44" s="44">
        <v>33</v>
      </c>
      <c r="K44" s="51" t="s">
        <v>45</v>
      </c>
      <c r="L44" s="54">
        <v>453</v>
      </c>
      <c r="M44" s="54">
        <v>213</v>
      </c>
      <c r="N44" s="54">
        <v>215</v>
      </c>
      <c r="O44" s="54">
        <v>145</v>
      </c>
      <c r="P44" s="54">
        <v>100</v>
      </c>
      <c r="Q44" s="54">
        <v>85</v>
      </c>
      <c r="R44" s="54" t="e">
        <v>#N/A</v>
      </c>
    </row>
    <row r="45" spans="7:18" x14ac:dyDescent="0.25">
      <c r="G45" s="44">
        <v>34</v>
      </c>
      <c r="K45" s="51" t="s">
        <v>46</v>
      </c>
      <c r="L45" s="54">
        <v>305</v>
      </c>
      <c r="M45" s="54">
        <v>242</v>
      </c>
      <c r="N45" s="54">
        <v>243</v>
      </c>
      <c r="O45" s="54">
        <v>187</v>
      </c>
      <c r="P45" s="54">
        <v>89</v>
      </c>
      <c r="Q45" s="54">
        <v>92</v>
      </c>
      <c r="R45" s="54" t="e">
        <v>#N/A</v>
      </c>
    </row>
    <row r="46" spans="7:18" x14ac:dyDescent="0.25">
      <c r="G46" s="44">
        <v>35</v>
      </c>
      <c r="K46" s="51" t="s">
        <v>47</v>
      </c>
      <c r="L46" s="54">
        <v>166</v>
      </c>
      <c r="M46" s="54">
        <v>234</v>
      </c>
      <c r="N46" s="54">
        <v>184</v>
      </c>
      <c r="O46" s="54">
        <v>191</v>
      </c>
      <c r="P46" s="54">
        <v>129</v>
      </c>
      <c r="Q46" s="54">
        <v>46</v>
      </c>
      <c r="R46" s="54" t="e">
        <v>#N/A</v>
      </c>
    </row>
    <row r="47" spans="7:18" x14ac:dyDescent="0.25">
      <c r="G47" s="44">
        <v>36</v>
      </c>
      <c r="K47" s="51" t="s">
        <v>48</v>
      </c>
      <c r="L47" s="54">
        <v>166</v>
      </c>
      <c r="M47" s="54">
        <v>175</v>
      </c>
      <c r="N47" s="54">
        <v>175</v>
      </c>
      <c r="O47" s="54">
        <v>180</v>
      </c>
      <c r="P47" s="54">
        <v>108</v>
      </c>
      <c r="Q47" s="54">
        <v>45</v>
      </c>
      <c r="R47" s="54" t="e">
        <v>#N/A</v>
      </c>
    </row>
    <row r="48" spans="7:18" x14ac:dyDescent="0.25">
      <c r="G48" s="44">
        <v>37</v>
      </c>
      <c r="K48" s="51" t="s">
        <v>49</v>
      </c>
      <c r="L48" s="54">
        <v>365</v>
      </c>
      <c r="M48" s="54">
        <v>257</v>
      </c>
      <c r="N48" s="54">
        <v>176</v>
      </c>
      <c r="O48" s="54">
        <v>104</v>
      </c>
      <c r="P48" s="54">
        <v>98</v>
      </c>
      <c r="Q48" s="54">
        <v>62</v>
      </c>
      <c r="R48" s="54" t="e">
        <v>#N/A</v>
      </c>
    </row>
    <row r="49" spans="7:18" x14ac:dyDescent="0.25">
      <c r="G49" s="44">
        <v>38</v>
      </c>
      <c r="K49" s="51" t="s">
        <v>50</v>
      </c>
      <c r="L49" s="54">
        <v>284</v>
      </c>
      <c r="M49" s="54">
        <v>234</v>
      </c>
      <c r="N49" s="54">
        <v>163</v>
      </c>
      <c r="O49" s="54">
        <v>118</v>
      </c>
      <c r="P49" s="54">
        <v>59</v>
      </c>
      <c r="Q49" s="54">
        <v>32</v>
      </c>
      <c r="R49" s="54" t="e">
        <v>#N/A</v>
      </c>
    </row>
    <row r="50" spans="7:18" x14ac:dyDescent="0.25">
      <c r="G50" s="44">
        <v>39</v>
      </c>
      <c r="K50" s="51" t="s">
        <v>51</v>
      </c>
      <c r="L50" s="54">
        <v>239</v>
      </c>
      <c r="M50" s="54">
        <v>272</v>
      </c>
      <c r="N50" s="54">
        <v>168</v>
      </c>
      <c r="O50" s="54">
        <v>134</v>
      </c>
      <c r="P50" s="54">
        <v>56</v>
      </c>
      <c r="Q50" s="54">
        <v>39</v>
      </c>
      <c r="R50" s="54" t="e">
        <v>#N/A</v>
      </c>
    </row>
    <row r="51" spans="7:18" x14ac:dyDescent="0.25">
      <c r="G51" s="44">
        <v>40</v>
      </c>
      <c r="K51" s="51" t="s">
        <v>52</v>
      </c>
      <c r="L51" s="54">
        <v>205</v>
      </c>
      <c r="M51" s="54">
        <v>171</v>
      </c>
      <c r="N51" s="54">
        <v>145</v>
      </c>
      <c r="O51" s="54">
        <v>87</v>
      </c>
      <c r="P51" s="54">
        <v>44</v>
      </c>
      <c r="Q51" s="54">
        <v>31</v>
      </c>
      <c r="R51" s="54" t="e">
        <v>#N/A</v>
      </c>
    </row>
    <row r="52" spans="7:18" x14ac:dyDescent="0.25">
      <c r="G52" s="44">
        <v>41</v>
      </c>
      <c r="K52" s="51" t="s">
        <v>53</v>
      </c>
      <c r="L52" s="54">
        <v>267</v>
      </c>
      <c r="M52" s="54">
        <v>115</v>
      </c>
      <c r="N52" s="54">
        <v>128</v>
      </c>
      <c r="O52" s="54">
        <v>113</v>
      </c>
      <c r="P52" s="54">
        <v>51</v>
      </c>
      <c r="Q52" s="54">
        <v>52</v>
      </c>
      <c r="R52" s="54" t="e">
        <v>#N/A</v>
      </c>
    </row>
    <row r="53" spans="7:18" x14ac:dyDescent="0.25">
      <c r="G53" s="44">
        <v>42</v>
      </c>
      <c r="K53" s="51" t="s">
        <v>54</v>
      </c>
      <c r="L53" s="54">
        <v>109</v>
      </c>
      <c r="M53" s="54">
        <v>145</v>
      </c>
      <c r="N53" s="54">
        <v>120</v>
      </c>
      <c r="O53" s="54">
        <v>71</v>
      </c>
      <c r="P53" s="54">
        <v>65</v>
      </c>
      <c r="Q53" s="54">
        <v>34</v>
      </c>
      <c r="R53" s="54" t="e">
        <v>#N/A</v>
      </c>
    </row>
    <row r="54" spans="7:18" x14ac:dyDescent="0.25">
      <c r="G54" s="44">
        <v>43</v>
      </c>
      <c r="K54" s="51" t="s">
        <v>55</v>
      </c>
      <c r="L54" s="54">
        <v>186</v>
      </c>
      <c r="M54" s="54">
        <v>185</v>
      </c>
      <c r="N54" s="54">
        <v>138</v>
      </c>
      <c r="O54" s="54">
        <v>65</v>
      </c>
      <c r="P54" s="54">
        <v>44</v>
      </c>
      <c r="Q54" s="54">
        <v>22</v>
      </c>
      <c r="R54" s="54" t="e">
        <v>#N/A</v>
      </c>
    </row>
    <row r="55" spans="7:18" x14ac:dyDescent="0.25">
      <c r="G55" s="44">
        <v>44</v>
      </c>
      <c r="K55" s="51" t="s">
        <v>56</v>
      </c>
      <c r="L55" s="54">
        <v>185</v>
      </c>
      <c r="M55" s="54">
        <v>120</v>
      </c>
      <c r="N55" s="54">
        <v>207</v>
      </c>
      <c r="O55" s="54">
        <v>74</v>
      </c>
      <c r="P55" s="54">
        <v>59</v>
      </c>
      <c r="Q55" s="54">
        <v>28</v>
      </c>
      <c r="R55" s="54" t="e">
        <v>#N/A</v>
      </c>
    </row>
    <row r="56" spans="7:18" x14ac:dyDescent="0.25">
      <c r="G56" s="44">
        <v>45</v>
      </c>
      <c r="K56" s="51" t="s">
        <v>57</v>
      </c>
      <c r="L56" s="54">
        <v>225</v>
      </c>
      <c r="M56" s="54">
        <v>181</v>
      </c>
      <c r="N56" s="54">
        <v>153</v>
      </c>
      <c r="O56" s="54">
        <v>84</v>
      </c>
      <c r="P56" s="54">
        <v>50</v>
      </c>
      <c r="Q56" s="54">
        <v>29</v>
      </c>
      <c r="R56" s="54" t="e">
        <v>#N/A</v>
      </c>
    </row>
    <row r="57" spans="7:18" x14ac:dyDescent="0.25">
      <c r="G57" s="44">
        <v>46</v>
      </c>
      <c r="K57" s="51" t="s">
        <v>58</v>
      </c>
      <c r="L57" s="54">
        <v>103</v>
      </c>
      <c r="M57" s="54">
        <v>142</v>
      </c>
      <c r="N57" s="54">
        <v>129</v>
      </c>
      <c r="O57" s="54">
        <v>139</v>
      </c>
      <c r="P57" s="54">
        <v>50</v>
      </c>
      <c r="Q57" s="54">
        <v>46</v>
      </c>
      <c r="R57" s="54" t="e">
        <v>#N/A</v>
      </c>
    </row>
    <row r="58" spans="7:18" x14ac:dyDescent="0.25">
      <c r="G58" s="44">
        <v>47</v>
      </c>
      <c r="K58" s="51" t="s">
        <v>59</v>
      </c>
      <c r="L58" s="54">
        <v>153</v>
      </c>
      <c r="M58" s="54">
        <v>211</v>
      </c>
      <c r="N58" s="54">
        <v>139</v>
      </c>
      <c r="O58" s="54">
        <v>112</v>
      </c>
      <c r="P58" s="54">
        <v>53</v>
      </c>
      <c r="Q58" s="54">
        <v>22</v>
      </c>
      <c r="R58" s="54" t="e">
        <v>#N/A</v>
      </c>
    </row>
    <row r="59" spans="7:18" x14ac:dyDescent="0.25">
      <c r="G59" s="44">
        <v>48</v>
      </c>
      <c r="K59" s="51" t="s">
        <v>60</v>
      </c>
      <c r="L59" s="54">
        <v>140</v>
      </c>
      <c r="M59" s="54">
        <v>186</v>
      </c>
      <c r="N59" s="54">
        <v>98</v>
      </c>
      <c r="O59" s="54">
        <v>72</v>
      </c>
      <c r="P59" s="54">
        <v>57</v>
      </c>
      <c r="Q59" s="54">
        <v>30</v>
      </c>
      <c r="R59" s="54" t="e">
        <v>#N/A</v>
      </c>
    </row>
    <row r="60" spans="7:18" x14ac:dyDescent="0.25">
      <c r="G60" s="44">
        <v>49</v>
      </c>
      <c r="K60" s="51" t="s">
        <v>61</v>
      </c>
      <c r="L60" s="54">
        <v>220</v>
      </c>
      <c r="M60" s="54">
        <v>170</v>
      </c>
      <c r="N60" s="54">
        <v>129</v>
      </c>
      <c r="O60" s="54">
        <v>126</v>
      </c>
      <c r="P60" s="54">
        <v>72</v>
      </c>
      <c r="Q60" s="54">
        <v>23</v>
      </c>
      <c r="R60" s="54" t="e">
        <v>#N/A</v>
      </c>
    </row>
    <row r="61" spans="7:18" x14ac:dyDescent="0.25">
      <c r="G61" s="44">
        <v>50</v>
      </c>
      <c r="K61" s="51" t="s">
        <v>62</v>
      </c>
      <c r="L61" s="54">
        <v>173</v>
      </c>
      <c r="M61" s="54">
        <v>109</v>
      </c>
      <c r="N61" s="54">
        <v>129</v>
      </c>
      <c r="O61" s="54">
        <v>95</v>
      </c>
      <c r="P61" s="54">
        <v>43</v>
      </c>
      <c r="Q61" s="54">
        <v>31</v>
      </c>
      <c r="R61" s="54" t="e">
        <v>#N/A</v>
      </c>
    </row>
    <row r="62" spans="7:18" x14ac:dyDescent="0.25">
      <c r="G62" s="44">
        <v>51</v>
      </c>
      <c r="K62" s="51" t="s">
        <v>63</v>
      </c>
      <c r="L62" s="54">
        <v>124</v>
      </c>
      <c r="M62" s="54">
        <v>161</v>
      </c>
      <c r="N62" s="54">
        <v>105</v>
      </c>
      <c r="O62" s="54">
        <v>127</v>
      </c>
      <c r="P62" s="54">
        <v>54</v>
      </c>
      <c r="Q62" s="54">
        <v>27</v>
      </c>
      <c r="R62" s="54" t="e">
        <v>#N/A</v>
      </c>
    </row>
    <row r="63" spans="7:18" x14ac:dyDescent="0.25">
      <c r="G63" s="44">
        <v>52</v>
      </c>
      <c r="K63" s="51" t="s">
        <v>64</v>
      </c>
      <c r="L63" s="54">
        <v>209</v>
      </c>
      <c r="M63" s="54">
        <v>146</v>
      </c>
      <c r="N63" s="54">
        <v>141</v>
      </c>
      <c r="O63" s="54">
        <v>104</v>
      </c>
      <c r="P63" s="54">
        <v>58</v>
      </c>
      <c r="Q63" s="54">
        <v>46</v>
      </c>
      <c r="R63" s="54" t="e">
        <v>#N/A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1"/>
  <sheetViews>
    <sheetView workbookViewId="0"/>
  </sheetViews>
  <sheetFormatPr baseColWidth="10" defaultRowHeight="15" x14ac:dyDescent="0.25"/>
  <cols>
    <col min="2" max="2" width="18.85546875" bestFit="1" customWidth="1"/>
    <col min="3" max="3" width="31.7109375" bestFit="1" customWidth="1"/>
  </cols>
  <sheetData>
    <row r="2" spans="2:3" x14ac:dyDescent="0.25">
      <c r="B2" s="53"/>
      <c r="C2" s="53"/>
    </row>
    <row r="3" spans="2:3" x14ac:dyDescent="0.25">
      <c r="B3" s="53"/>
      <c r="C3" s="53"/>
    </row>
    <row r="4" spans="2:3" x14ac:dyDescent="0.25">
      <c r="B4" s="53"/>
      <c r="C4" s="53"/>
    </row>
    <row r="5" spans="2:3" x14ac:dyDescent="0.25">
      <c r="B5" s="53"/>
      <c r="C5" s="53"/>
    </row>
    <row r="6" spans="2:3" x14ac:dyDescent="0.25">
      <c r="B6" s="53"/>
      <c r="C6" s="53"/>
    </row>
    <row r="7" spans="2:3" x14ac:dyDescent="0.25">
      <c r="B7" s="53"/>
      <c r="C7" s="53"/>
    </row>
    <row r="8" spans="2:3" x14ac:dyDescent="0.25">
      <c r="B8" s="53"/>
      <c r="C8" s="53"/>
    </row>
    <row r="9" spans="2:3" x14ac:dyDescent="0.25">
      <c r="B9" s="53"/>
      <c r="C9" s="53"/>
    </row>
    <row r="10" spans="2:3" x14ac:dyDescent="0.25">
      <c r="B10" s="53"/>
      <c r="C10" s="53"/>
    </row>
    <row r="11" spans="2:3" x14ac:dyDescent="0.25">
      <c r="B11" s="53"/>
      <c r="C11" s="5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15</vt:i4>
      </vt:variant>
    </vt:vector>
  </HeadingPairs>
  <TitlesOfParts>
    <vt:vector size="22" baseType="lpstr">
      <vt:lpstr>Focus 1</vt:lpstr>
      <vt:lpstr>Basis 1</vt:lpstr>
      <vt:lpstr>Listen 1</vt:lpstr>
      <vt:lpstr>Daten 1 Ist09</vt:lpstr>
      <vt:lpstr>Daten 2 Ist08</vt:lpstr>
      <vt:lpstr>Daten 3 Ist07</vt:lpstr>
      <vt:lpstr>Namensliste</vt:lpstr>
      <vt:lpstr>rD1.Knoten</vt:lpstr>
      <vt:lpstr>rD2.Knoten</vt:lpstr>
      <vt:lpstr>rD3.Knoten</vt:lpstr>
      <vt:lpstr>rL1.Gruppen01Ausw</vt:lpstr>
      <vt:lpstr>rL1.Gruppen01Kopf</vt:lpstr>
      <vt:lpstr>rL1.Gruppen01Liste</vt:lpstr>
      <vt:lpstr>rL1.Gruppen02Ausw</vt:lpstr>
      <vt:lpstr>rL1.Gruppen02Kopf</vt:lpstr>
      <vt:lpstr>rL1.Gruppen02Liste</vt:lpstr>
      <vt:lpstr>rL1.Jahr01Ausw</vt:lpstr>
      <vt:lpstr>rL1.Jahr01Kopf</vt:lpstr>
      <vt:lpstr>rL1.Jahr01Liste</vt:lpstr>
      <vt:lpstr>rL1.Jahr02Ausw</vt:lpstr>
      <vt:lpstr>rL1.Jahr02Kopf</vt:lpstr>
      <vt:lpstr>rL1.Jahr02Liste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2009-01-04T13:15:53Z</dcterms:created>
  <dcterms:modified xsi:type="dcterms:W3CDTF">2011-01-31T09:02:15Z</dcterms:modified>
</cp:coreProperties>
</file>