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4915" windowHeight="11505"/>
  </bookViews>
  <sheets>
    <sheet name="Sep 10" sheetId="5" r:id="rId1"/>
    <sheet name="Einkommensarten " sheetId="6" r:id="rId2"/>
  </sheets>
  <definedNames>
    <definedName name="_xlnm._FilterDatabase" localSheetId="0" hidden="1">'Sep 10'!$B$30:$H$130</definedName>
  </definedNames>
  <calcPr calcId="144525"/>
</workbook>
</file>

<file path=xl/calcChain.xml><?xml version="1.0" encoding="utf-8"?>
<calcChain xmlns="http://schemas.openxmlformats.org/spreadsheetml/2006/main">
  <c r="D9" i="5" l="1"/>
  <c r="D10" i="5"/>
  <c r="D11" i="5"/>
  <c r="D12" i="5"/>
  <c r="D21" i="5" l="1"/>
  <c r="D22" i="5"/>
  <c r="D29" i="5" l="1"/>
  <c r="C29" i="5"/>
  <c r="D16" i="5"/>
  <c r="D17" i="5"/>
  <c r="D18" i="5"/>
  <c r="D19" i="5"/>
  <c r="D20" i="5"/>
  <c r="D23" i="5"/>
  <c r="D24" i="5"/>
  <c r="D25" i="5"/>
  <c r="D26" i="5"/>
  <c r="D27" i="5"/>
  <c r="D15" i="5"/>
  <c r="E29" i="5" l="1"/>
  <c r="G15" i="5" s="1"/>
  <c r="D5" i="5"/>
  <c r="D4" i="5"/>
  <c r="E22" i="5" l="1"/>
  <c r="E26" i="5"/>
  <c r="E27" i="5"/>
  <c r="E17" i="5"/>
  <c r="E21" i="5"/>
  <c r="E25" i="5"/>
  <c r="E20" i="5"/>
  <c r="E15" i="5"/>
  <c r="E18" i="5"/>
  <c r="E19" i="5"/>
  <c r="E23" i="5"/>
  <c r="E24" i="5"/>
  <c r="E16" i="5"/>
  <c r="D6" i="5"/>
</calcChain>
</file>

<file path=xl/sharedStrings.xml><?xml version="1.0" encoding="utf-8"?>
<sst xmlns="http://schemas.openxmlformats.org/spreadsheetml/2006/main" count="109" uniqueCount="84">
  <si>
    <t>Prozent</t>
  </si>
  <si>
    <t>LNr</t>
  </si>
  <si>
    <t>Betrag</t>
  </si>
  <si>
    <t>Einkünfte aus Land- und Forstwirtschaft</t>
  </si>
  <si>
    <t>Einkünfte aus Gewerbebetrieb</t>
  </si>
  <si>
    <t>Einkünfte aus nichtselbständiger Arbeit</t>
  </si>
  <si>
    <t>Einkünfte aus Kapitalvermögen</t>
  </si>
  <si>
    <t>Einkünfte aus Vermietung und Verpachtung</t>
  </si>
  <si>
    <t>Sonstige Einkünfte</t>
  </si>
  <si>
    <t>aus Unterhaltsleistungen</t>
  </si>
  <si>
    <t>Abgeordnetenbezüge</t>
  </si>
  <si>
    <t>Leistungen aus Altersvorsorgeverträgen</t>
  </si>
  <si>
    <t>Einkommensarten nach deutschem Einkommensteuerrecht</t>
  </si>
  <si>
    <t>Einkunftsarten</t>
  </si>
  <si>
    <t>Ausgabenarten</t>
  </si>
  <si>
    <t>E02</t>
  </si>
  <si>
    <t>E03</t>
  </si>
  <si>
    <t>E04</t>
  </si>
  <si>
    <t>Summe</t>
  </si>
  <si>
    <t>Typ</t>
  </si>
  <si>
    <t>Datum</t>
  </si>
  <si>
    <t>Ausgabenart</t>
  </si>
  <si>
    <t>A01*</t>
  </si>
  <si>
    <t>A02*</t>
  </si>
  <si>
    <t>A03*</t>
  </si>
  <si>
    <t>A04*</t>
  </si>
  <si>
    <t>A05*</t>
  </si>
  <si>
    <t>A06*</t>
  </si>
  <si>
    <t>A07*</t>
  </si>
  <si>
    <t>A08*</t>
  </si>
  <si>
    <t>A09*</t>
  </si>
  <si>
    <t>A10*</t>
  </si>
  <si>
    <t>A11*</t>
  </si>
  <si>
    <t>A12*</t>
  </si>
  <si>
    <t>A13*</t>
  </si>
  <si>
    <t>Info 1</t>
  </si>
  <si>
    <t>Info 2</t>
  </si>
  <si>
    <t>Info 3</t>
  </si>
  <si>
    <t>pauschal</t>
  </si>
  <si>
    <t>Strom</t>
  </si>
  <si>
    <t>Hausrat, Haftpflicht, Rechtsschutz</t>
  </si>
  <si>
    <t>Miete</t>
  </si>
  <si>
    <t>Garagenmiete</t>
  </si>
  <si>
    <t>E01</t>
  </si>
  <si>
    <t>E05</t>
  </si>
  <si>
    <t>E06</t>
  </si>
  <si>
    <t>E07</t>
  </si>
  <si>
    <t>E071</t>
  </si>
  <si>
    <t>E072</t>
  </si>
  <si>
    <t>E073</t>
  </si>
  <si>
    <t>E074</t>
  </si>
  <si>
    <t>E075</t>
  </si>
  <si>
    <t>E076</t>
  </si>
  <si>
    <t>Diff. Euro</t>
  </si>
  <si>
    <t>Einkünfte aus selbständiger Arbeit</t>
  </si>
  <si>
    <t>Einkünfte Gesamt (netto)</t>
  </si>
  <si>
    <t>Ausgaben Gesamt (netto)</t>
  </si>
  <si>
    <t>E07 Sonstige</t>
  </si>
  <si>
    <t>Zeitung</t>
  </si>
  <si>
    <t>Zeitschriften</t>
  </si>
  <si>
    <t>A08  •  Kommunikation, Medien</t>
  </si>
  <si>
    <t>A04  •  Wohnen und Energie</t>
  </si>
  <si>
    <t>A12  •  Versicherungen</t>
  </si>
  <si>
    <t>A01  •  Lebensmittel</t>
  </si>
  <si>
    <t>A05  •  Ausgehen (Kultur, Essen)</t>
  </si>
  <si>
    <t>Anzahl</t>
  </si>
  <si>
    <t>A07  •  Genussmittel</t>
  </si>
  <si>
    <t>A03  •  Auto und Verkehrsmittel</t>
  </si>
  <si>
    <t>A02  •  Freizeit und Urlaub</t>
  </si>
  <si>
    <t>Telefon, Internet</t>
  </si>
  <si>
    <t>aus privaten Veräußerungsgeschäften</t>
  </si>
  <si>
    <t>aus Leistungen</t>
  </si>
  <si>
    <t xml:space="preserve">A06  •  Hygiene und Gesundheit </t>
  </si>
  <si>
    <t>A09  •  Kleidung und Schuhe</t>
  </si>
  <si>
    <t>A10  •  Wohnungseinrichtung</t>
  </si>
  <si>
    <t>A11  •  Sparen</t>
  </si>
  <si>
    <t>E04_H  –  nichtselbständige Arbeit</t>
  </si>
  <si>
    <t>E04_M  –  nichtselbständige Arbeit</t>
  </si>
  <si>
    <t>E03_H  –  selbständige Arbeit</t>
  </si>
  <si>
    <t>A13  •  Sonstiges</t>
  </si>
  <si>
    <t>Ausgabenverteilung – September 2010</t>
  </si>
  <si>
    <t>aus wiederkehrenden Bezügen (z. B. Renten aus Soz.vers.)</t>
  </si>
  <si>
    <r>
      <t xml:space="preserve">Ggf. anfallende Einkommenssteuer als </t>
    </r>
    <r>
      <rPr>
        <b/>
        <sz val="11"/>
        <color rgb="FFC00000"/>
        <rFont val="Calibri"/>
        <family val="2"/>
        <scheme val="minor"/>
      </rPr>
      <t>Minus-Einkünfte</t>
    </r>
    <r>
      <rPr>
        <b/>
        <sz val="11"/>
        <color rgb="FF0000FF"/>
        <rFont val="Calibri"/>
        <family val="2"/>
        <scheme val="minor"/>
      </rPr>
      <t xml:space="preserve"> eingeben </t>
    </r>
    <r>
      <rPr>
        <sz val="11"/>
        <color rgb="FF0000FF"/>
        <rFont val="Calibri"/>
        <family val="2"/>
        <scheme val="minor"/>
      </rPr>
      <t>(sie ist keine Ausgabe, sondern eine Minderung des ausgabefähigen Einkommens)</t>
    </r>
  </si>
  <si>
    <t>Einzelne Einkünfte ggf. mit Kommentaren versehen.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</si>
</sst>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%&quot;"/>
    <numFmt numFmtId="165" formatCode="#,##0.00_ ;[Red]\-#,##0.00\ "/>
    <numFmt numFmtId="166" formatCode="dd/mm/yy;@"/>
    <numFmt numFmtId="167" formatCode="[Blue]\+\ #,##0.00;[Red]\–\ #,##0.00;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7030A0"/>
      <name val="Cambria"/>
      <family val="1"/>
      <scheme val="major"/>
    </font>
    <font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4"/>
      <color rgb="FF7030A0"/>
      <name val="Cambria"/>
      <family val="1"/>
      <scheme val="major"/>
    </font>
    <font>
      <b/>
      <sz val="14"/>
      <color theme="1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1EF85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0" fillId="2" borderId="0" xfId="0" applyNumberForma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4" fontId="5" fillId="3" borderId="1" xfId="0" applyNumberFormat="1" applyFont="1" applyFill="1" applyBorder="1" applyAlignment="1">
      <alignment horizontal="right" vertical="center" indent="1"/>
    </xf>
    <xf numFmtId="165" fontId="0" fillId="4" borderId="1" xfId="0" applyNumberFormat="1" applyFill="1" applyBorder="1" applyAlignment="1" applyProtection="1">
      <alignment vertical="center"/>
      <protection locked="0"/>
    </xf>
    <xf numFmtId="14" fontId="0" fillId="4" borderId="1" xfId="0" applyNumberFormat="1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>
      <alignment horizontal="left" vertical="top"/>
    </xf>
    <xf numFmtId="0" fontId="0" fillId="4" borderId="1" xfId="0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>
      <alignment horizontal="left" vertical="center" indent="1"/>
    </xf>
    <xf numFmtId="0" fontId="4" fillId="6" borderId="1" xfId="0" applyFont="1" applyFill="1" applyBorder="1" applyAlignment="1">
      <alignment horizontal="left" vertical="center" indent="1"/>
    </xf>
    <xf numFmtId="0" fontId="0" fillId="5" borderId="1" xfId="0" applyFill="1" applyBorder="1" applyAlignment="1">
      <alignment horizontal="left" vertical="center" indent="1"/>
    </xf>
    <xf numFmtId="0" fontId="0" fillId="4" borderId="1" xfId="0" applyFill="1" applyBorder="1" applyAlignment="1" applyProtection="1">
      <alignment horizontal="left" vertical="center" indent="1"/>
      <protection locked="0"/>
    </xf>
    <xf numFmtId="4" fontId="1" fillId="3" borderId="1" xfId="0" applyNumberFormat="1" applyFont="1" applyFill="1" applyBorder="1" applyAlignment="1">
      <alignment horizontal="right" vertical="center" indent="1"/>
    </xf>
    <xf numFmtId="4" fontId="0" fillId="2" borderId="0" xfId="0" applyNumberFormat="1" applyFill="1" applyAlignment="1">
      <alignment horizontal="right" vertical="center" indent="1"/>
    </xf>
    <xf numFmtId="4" fontId="2" fillId="6" borderId="1" xfId="0" applyNumberFormat="1" applyFont="1" applyFill="1" applyBorder="1" applyAlignment="1">
      <alignment horizontal="right" vertical="center" indent="1"/>
    </xf>
    <xf numFmtId="4" fontId="0" fillId="3" borderId="1" xfId="0" applyNumberFormat="1" applyFill="1" applyBorder="1" applyAlignment="1">
      <alignment horizontal="right" vertical="center" indent="1"/>
    </xf>
    <xf numFmtId="0" fontId="2" fillId="6" borderId="1" xfId="0" applyFont="1" applyFill="1" applyBorder="1" applyAlignment="1">
      <alignment horizontal="right" vertical="center" indent="1"/>
    </xf>
    <xf numFmtId="0" fontId="5" fillId="2" borderId="0" xfId="0" applyFont="1" applyFill="1" applyAlignment="1">
      <alignment horizontal="right" vertical="center" indent="1"/>
    </xf>
    <xf numFmtId="0" fontId="2" fillId="6" borderId="1" xfId="0" applyFont="1" applyFill="1" applyBorder="1" applyAlignment="1">
      <alignment horizontal="right" vertical="top" indent="1"/>
    </xf>
    <xf numFmtId="4" fontId="0" fillId="4" borderId="1" xfId="0" applyNumberFormat="1" applyFill="1" applyBorder="1" applyAlignment="1" applyProtection="1">
      <alignment horizontal="right" vertical="center" indent="1"/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17" fontId="13" fillId="2" borderId="0" xfId="0" applyNumberFormat="1" applyFont="1" applyFill="1" applyAlignment="1">
      <alignment vertical="center"/>
    </xf>
    <xf numFmtId="166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167" fontId="1" fillId="3" borderId="1" xfId="0" applyNumberFormat="1" applyFont="1" applyFill="1" applyBorder="1" applyAlignment="1">
      <alignment horizontal="right" vertical="center" indent="1"/>
    </xf>
    <xf numFmtId="0" fontId="0" fillId="2" borderId="0" xfId="0" applyNumberFormat="1" applyFill="1" applyAlignment="1">
      <alignment horizontal="center" vertical="center"/>
    </xf>
    <xf numFmtId="0" fontId="1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0" fillId="2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top"/>
    </xf>
    <xf numFmtId="0" fontId="11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>
      <alignment vertical="center"/>
    </xf>
    <xf numFmtId="0" fontId="8" fillId="3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  <color rgb="FFD1EF85"/>
      <color rgb="FFFFFFCC"/>
      <color rgb="FFFFCC99"/>
      <color rgb="FFC2E945"/>
      <color rgb="FFB0DA6C"/>
      <color rgb="FFD5D1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abSelected="1" zoomScaleNormal="100" workbookViewId="0">
      <pane ySplit="30" topLeftCell="A31" activePane="bottomLeft" state="frozen"/>
      <selection pane="bottomLeft"/>
    </sheetView>
  </sheetViews>
  <sheetFormatPr baseColWidth="10" defaultRowHeight="15" x14ac:dyDescent="0.25"/>
  <cols>
    <col min="1" max="1" width="3" style="2" customWidth="1"/>
    <col min="2" max="2" width="8.5703125" style="3" bestFit="1" customWidth="1"/>
    <col min="3" max="3" width="35" style="2" customWidth="1"/>
    <col min="4" max="4" width="13.7109375" style="4" customWidth="1"/>
    <col min="5" max="9" width="10.7109375" style="2" customWidth="1"/>
    <col min="10" max="10" width="10.7109375" style="43" customWidth="1"/>
    <col min="11" max="11" width="10.7109375" style="40" customWidth="1"/>
    <col min="12" max="14" width="10.7109375" style="43" customWidth="1"/>
    <col min="15" max="15" width="2.5703125" style="43" customWidth="1"/>
    <col min="16" max="16384" width="11.42578125" style="43"/>
  </cols>
  <sheetData>
    <row r="1" spans="1:16" ht="8.1" customHeight="1" x14ac:dyDescent="0.25"/>
    <row r="2" spans="1:16" s="45" customFormat="1" ht="19.5" customHeight="1" x14ac:dyDescent="0.25">
      <c r="A2" s="32"/>
      <c r="B2" s="33"/>
      <c r="C2" s="34" t="s">
        <v>80</v>
      </c>
      <c r="D2" s="35"/>
      <c r="E2" s="36"/>
      <c r="F2" s="32"/>
      <c r="G2" s="38"/>
      <c r="H2" s="37"/>
      <c r="I2" s="32"/>
      <c r="K2" s="41"/>
    </row>
    <row r="3" spans="1:16" ht="8.1" customHeight="1" x14ac:dyDescent="0.25"/>
    <row r="4" spans="1:16" ht="15.95" customHeight="1" x14ac:dyDescent="0.25">
      <c r="C4" s="20" t="s">
        <v>55</v>
      </c>
      <c r="D4" s="24">
        <f>SUM(D$9:D$12)</f>
        <v>3925</v>
      </c>
      <c r="K4" s="42"/>
    </row>
    <row r="5" spans="1:16" ht="15.95" customHeight="1" x14ac:dyDescent="0.25">
      <c r="C5" s="20" t="s">
        <v>56</v>
      </c>
      <c r="D5" s="24">
        <f>SUM(D$15:D$27)</f>
        <v>1385.05</v>
      </c>
      <c r="K5" s="42"/>
    </row>
    <row r="6" spans="1:16" ht="15.95" customHeight="1" x14ac:dyDescent="0.25">
      <c r="A6" s="5"/>
      <c r="C6" s="20" t="s">
        <v>53</v>
      </c>
      <c r="D6" s="39">
        <f>D4-D5</f>
        <v>2539.9499999999998</v>
      </c>
      <c r="K6" s="43"/>
    </row>
    <row r="7" spans="1:16" ht="8.1" customHeight="1" x14ac:dyDescent="0.25">
      <c r="D7" s="25"/>
      <c r="K7" s="43"/>
    </row>
    <row r="8" spans="1:16" s="42" customFormat="1" ht="15.95" customHeight="1" x14ac:dyDescent="0.25">
      <c r="A8" s="7"/>
      <c r="B8" s="6"/>
      <c r="C8" s="20" t="s">
        <v>13</v>
      </c>
      <c r="D8" s="26" t="s">
        <v>18</v>
      </c>
      <c r="E8" s="11">
        <v>1</v>
      </c>
      <c r="F8" s="11">
        <v>2</v>
      </c>
      <c r="G8" s="11">
        <v>3</v>
      </c>
      <c r="H8" s="11">
        <v>4</v>
      </c>
      <c r="I8" s="2"/>
      <c r="J8" s="43"/>
      <c r="K8" s="43"/>
      <c r="L8" s="43"/>
      <c r="M8" s="43"/>
      <c r="N8" s="43"/>
    </row>
    <row r="9" spans="1:16" ht="15.95" customHeight="1" x14ac:dyDescent="0.25">
      <c r="C9" s="21" t="s">
        <v>77</v>
      </c>
      <c r="D9" s="27">
        <f t="shared" ref="D9:D12" si="0">SUM(E9:H9)</f>
        <v>2450</v>
      </c>
      <c r="E9" s="16">
        <v>2450</v>
      </c>
      <c r="F9" s="16">
        <v>0</v>
      </c>
      <c r="G9" s="16">
        <v>0</v>
      </c>
      <c r="H9" s="16">
        <v>0</v>
      </c>
      <c r="J9" s="46" t="s">
        <v>82</v>
      </c>
      <c r="K9" s="43"/>
    </row>
    <row r="10" spans="1:16" ht="15.95" customHeight="1" x14ac:dyDescent="0.25">
      <c r="C10" s="21" t="s">
        <v>76</v>
      </c>
      <c r="D10" s="27">
        <f t="shared" si="0"/>
        <v>1475</v>
      </c>
      <c r="E10" s="16">
        <v>1275</v>
      </c>
      <c r="F10" s="16">
        <v>200</v>
      </c>
      <c r="G10" s="16">
        <v>0</v>
      </c>
      <c r="H10" s="16">
        <v>0</v>
      </c>
      <c r="J10" s="43" t="s">
        <v>83</v>
      </c>
      <c r="K10" s="43"/>
    </row>
    <row r="11" spans="1:16" ht="15.95" customHeight="1" x14ac:dyDescent="0.25">
      <c r="C11" s="21" t="s">
        <v>78</v>
      </c>
      <c r="D11" s="27">
        <f t="shared" si="0"/>
        <v>0</v>
      </c>
      <c r="E11" s="16">
        <v>0</v>
      </c>
      <c r="F11" s="16">
        <v>0</v>
      </c>
      <c r="G11" s="16">
        <v>0</v>
      </c>
      <c r="H11" s="16">
        <v>0</v>
      </c>
      <c r="J11" s="46"/>
      <c r="K11" s="43"/>
    </row>
    <row r="12" spans="1:16" ht="15.95" customHeight="1" x14ac:dyDescent="0.25">
      <c r="C12" s="21" t="s">
        <v>57</v>
      </c>
      <c r="D12" s="27">
        <f t="shared" si="0"/>
        <v>0</v>
      </c>
      <c r="E12" s="16">
        <v>0</v>
      </c>
      <c r="F12" s="16">
        <v>0</v>
      </c>
      <c r="G12" s="16">
        <v>0</v>
      </c>
      <c r="H12" s="16">
        <v>0</v>
      </c>
      <c r="K12" s="43"/>
    </row>
    <row r="13" spans="1:16" ht="8.1" customHeight="1" x14ac:dyDescent="0.25">
      <c r="D13" s="25"/>
      <c r="K13" s="43"/>
    </row>
    <row r="14" spans="1:16" x14ac:dyDescent="0.25">
      <c r="B14" s="6" t="s">
        <v>19</v>
      </c>
      <c r="C14" s="20" t="s">
        <v>14</v>
      </c>
      <c r="D14" s="28" t="s">
        <v>18</v>
      </c>
      <c r="E14" s="11" t="s">
        <v>0</v>
      </c>
      <c r="K14" s="43"/>
    </row>
    <row r="15" spans="1:16" x14ac:dyDescent="0.25">
      <c r="B15" s="3" t="s">
        <v>22</v>
      </c>
      <c r="C15" s="22" t="s">
        <v>63</v>
      </c>
      <c r="D15" s="27">
        <f t="shared" ref="D15:D27" si="1">SUMIF($C$31:$C$130,$B15,$D$31:$D$130)</f>
        <v>82.360000000000014</v>
      </c>
      <c r="E15" s="15">
        <f t="shared" ref="E15:E27" si="2">D15/$D$5%</f>
        <v>5.9463557272300651</v>
      </c>
      <c r="G15" s="47" t="str">
        <f>IF($E$29&lt;&gt;"","FEHLER","")</f>
        <v/>
      </c>
      <c r="L15" s="40"/>
      <c r="M15" s="40"/>
      <c r="N15" s="40"/>
      <c r="O15" s="40"/>
      <c r="P15" s="40"/>
    </row>
    <row r="16" spans="1:16" x14ac:dyDescent="0.25">
      <c r="B16" s="3" t="s">
        <v>23</v>
      </c>
      <c r="C16" s="22" t="s">
        <v>68</v>
      </c>
      <c r="D16" s="27">
        <f t="shared" si="1"/>
        <v>63.73</v>
      </c>
      <c r="E16" s="15">
        <f t="shared" si="2"/>
        <v>4.6012779322046136</v>
      </c>
      <c r="G16" s="47"/>
      <c r="L16" s="40"/>
      <c r="M16" s="40"/>
      <c r="N16" s="40"/>
      <c r="O16" s="40"/>
      <c r="P16" s="40"/>
    </row>
    <row r="17" spans="1:16" x14ac:dyDescent="0.25">
      <c r="B17" s="3" t="s">
        <v>24</v>
      </c>
      <c r="C17" s="22" t="s">
        <v>67</v>
      </c>
      <c r="D17" s="27">
        <f t="shared" si="1"/>
        <v>75.989999999999995</v>
      </c>
      <c r="E17" s="15">
        <f t="shared" si="2"/>
        <v>5.48644453268835</v>
      </c>
      <c r="G17" s="47"/>
      <c r="L17" s="40"/>
      <c r="M17" s="40"/>
      <c r="N17" s="40"/>
      <c r="O17" s="40"/>
      <c r="P17" s="40"/>
    </row>
    <row r="18" spans="1:16" ht="15" customHeight="1" x14ac:dyDescent="0.25">
      <c r="B18" s="3" t="s">
        <v>25</v>
      </c>
      <c r="C18" s="22" t="s">
        <v>61</v>
      </c>
      <c r="D18" s="27">
        <f t="shared" si="1"/>
        <v>923.25</v>
      </c>
      <c r="E18" s="15">
        <f t="shared" si="2"/>
        <v>66.658243384715348</v>
      </c>
      <c r="L18" s="40"/>
      <c r="M18" s="40"/>
      <c r="N18" s="40"/>
      <c r="O18" s="40"/>
      <c r="P18" s="40"/>
    </row>
    <row r="19" spans="1:16" ht="15" customHeight="1" x14ac:dyDescent="0.25">
      <c r="B19" s="3" t="s">
        <v>26</v>
      </c>
      <c r="C19" s="22" t="s">
        <v>64</v>
      </c>
      <c r="D19" s="27">
        <f t="shared" si="1"/>
        <v>45</v>
      </c>
      <c r="E19" s="15">
        <f t="shared" si="2"/>
        <v>3.2489801812208947</v>
      </c>
      <c r="L19" s="40"/>
      <c r="M19" s="40"/>
      <c r="N19" s="40"/>
      <c r="O19" s="40"/>
      <c r="P19" s="40"/>
    </row>
    <row r="20" spans="1:16" x14ac:dyDescent="0.25">
      <c r="B20" s="3" t="s">
        <v>27</v>
      </c>
      <c r="C20" s="22" t="s">
        <v>72</v>
      </c>
      <c r="D20" s="27">
        <f t="shared" si="1"/>
        <v>0</v>
      </c>
      <c r="E20" s="15">
        <f t="shared" si="2"/>
        <v>0</v>
      </c>
      <c r="L20" s="40"/>
      <c r="M20" s="40"/>
      <c r="N20" s="40"/>
      <c r="O20" s="40"/>
      <c r="P20" s="40"/>
    </row>
    <row r="21" spans="1:16" x14ac:dyDescent="0.25">
      <c r="B21" s="3" t="s">
        <v>28</v>
      </c>
      <c r="C21" s="22" t="s">
        <v>66</v>
      </c>
      <c r="D21" s="27">
        <f t="shared" si="1"/>
        <v>30.990000000000002</v>
      </c>
      <c r="E21" s="15">
        <f t="shared" si="2"/>
        <v>2.2374643514674561</v>
      </c>
      <c r="L21" s="40"/>
      <c r="M21" s="40"/>
      <c r="N21" s="40"/>
      <c r="O21" s="40"/>
      <c r="P21" s="40"/>
    </row>
    <row r="22" spans="1:16" x14ac:dyDescent="0.25">
      <c r="B22" s="3" t="s">
        <v>29</v>
      </c>
      <c r="C22" s="22" t="s">
        <v>60</v>
      </c>
      <c r="D22" s="27">
        <f t="shared" si="1"/>
        <v>116.45</v>
      </c>
      <c r="E22" s="15">
        <f t="shared" si="2"/>
        <v>8.4076387134038484</v>
      </c>
      <c r="L22" s="40"/>
      <c r="M22" s="40"/>
      <c r="N22" s="40"/>
      <c r="O22" s="40"/>
      <c r="P22" s="40"/>
    </row>
    <row r="23" spans="1:16" x14ac:dyDescent="0.25">
      <c r="B23" s="3" t="s">
        <v>30</v>
      </c>
      <c r="C23" s="22" t="s">
        <v>73</v>
      </c>
      <c r="D23" s="27">
        <f t="shared" si="1"/>
        <v>0</v>
      </c>
      <c r="E23" s="15">
        <f t="shared" si="2"/>
        <v>0</v>
      </c>
      <c r="L23" s="40"/>
      <c r="M23" s="40"/>
      <c r="N23" s="40"/>
      <c r="O23" s="40"/>
      <c r="P23" s="40"/>
    </row>
    <row r="24" spans="1:16" x14ac:dyDescent="0.25">
      <c r="B24" s="3" t="s">
        <v>31</v>
      </c>
      <c r="C24" s="22" t="s">
        <v>74</v>
      </c>
      <c r="D24" s="27">
        <f t="shared" si="1"/>
        <v>0</v>
      </c>
      <c r="E24" s="15">
        <f t="shared" si="2"/>
        <v>0</v>
      </c>
      <c r="L24" s="40"/>
      <c r="M24" s="40"/>
      <c r="N24" s="40"/>
      <c r="O24" s="40"/>
      <c r="P24" s="40"/>
    </row>
    <row r="25" spans="1:16" x14ac:dyDescent="0.25">
      <c r="B25" s="3" t="s">
        <v>32</v>
      </c>
      <c r="C25" s="22" t="s">
        <v>75</v>
      </c>
      <c r="D25" s="27">
        <f t="shared" si="1"/>
        <v>0</v>
      </c>
      <c r="E25" s="15">
        <f t="shared" si="2"/>
        <v>0</v>
      </c>
      <c r="L25" s="40"/>
      <c r="M25" s="40"/>
      <c r="N25" s="40"/>
      <c r="O25" s="40"/>
      <c r="P25" s="40"/>
    </row>
    <row r="26" spans="1:16" x14ac:dyDescent="0.25">
      <c r="B26" s="3" t="s">
        <v>33</v>
      </c>
      <c r="C26" s="22" t="s">
        <v>62</v>
      </c>
      <c r="D26" s="27">
        <f t="shared" si="1"/>
        <v>41.29</v>
      </c>
      <c r="E26" s="15">
        <f t="shared" si="2"/>
        <v>2.9811198151691274</v>
      </c>
      <c r="L26" s="40"/>
      <c r="M26" s="40"/>
      <c r="N26" s="40"/>
      <c r="O26" s="40"/>
      <c r="P26" s="40"/>
    </row>
    <row r="27" spans="1:16" x14ac:dyDescent="0.25">
      <c r="B27" s="3" t="s">
        <v>34</v>
      </c>
      <c r="C27" s="22" t="s">
        <v>79</v>
      </c>
      <c r="D27" s="27">
        <f t="shared" si="1"/>
        <v>5.99</v>
      </c>
      <c r="E27" s="15">
        <f t="shared" si="2"/>
        <v>0.4324753619002924</v>
      </c>
      <c r="L27" s="40"/>
      <c r="M27" s="40"/>
      <c r="N27" s="40"/>
      <c r="O27" s="40"/>
      <c r="P27" s="40"/>
    </row>
    <row r="28" spans="1:16" ht="8.1" customHeight="1" x14ac:dyDescent="0.25">
      <c r="C28" s="3"/>
      <c r="D28" s="29"/>
    </row>
    <row r="29" spans="1:16" x14ac:dyDescent="0.25">
      <c r="B29" s="6" t="s">
        <v>65</v>
      </c>
      <c r="C29" s="8">
        <f>COUNTA(C$31:C$130)</f>
        <v>19</v>
      </c>
      <c r="D29" s="8">
        <f>COUNTA(D$31:D$130)</f>
        <v>19</v>
      </c>
      <c r="E29" s="9" t="str">
        <f>IF(C29&lt;&gt;D29,"Die Anzahlen Ausgabenart und Betrag stimmen nicht überein","")</f>
        <v/>
      </c>
      <c r="F29" s="10"/>
      <c r="G29" s="10"/>
      <c r="H29" s="10"/>
    </row>
    <row r="30" spans="1:16" s="44" customFormat="1" ht="28.5" customHeight="1" x14ac:dyDescent="0.25">
      <c r="A30" s="14"/>
      <c r="B30" s="6" t="s">
        <v>1</v>
      </c>
      <c r="C30" s="13" t="s">
        <v>21</v>
      </c>
      <c r="D30" s="30" t="s">
        <v>2</v>
      </c>
      <c r="E30" s="13" t="s">
        <v>20</v>
      </c>
      <c r="F30" s="18" t="s">
        <v>35</v>
      </c>
      <c r="G30" s="18" t="s">
        <v>36</v>
      </c>
      <c r="H30" s="18" t="s">
        <v>37</v>
      </c>
      <c r="I30" s="14"/>
    </row>
    <row r="31" spans="1:16" x14ac:dyDescent="0.25">
      <c r="B31" s="3">
        <v>1</v>
      </c>
      <c r="C31" s="23" t="s">
        <v>60</v>
      </c>
      <c r="D31" s="31">
        <v>32</v>
      </c>
      <c r="E31" s="12">
        <v>40422</v>
      </c>
      <c r="F31" s="19" t="s">
        <v>58</v>
      </c>
      <c r="G31" s="19" t="s">
        <v>38</v>
      </c>
      <c r="H31" s="19"/>
      <c r="K31" s="43"/>
    </row>
    <row r="32" spans="1:16" x14ac:dyDescent="0.25">
      <c r="B32" s="3">
        <v>2</v>
      </c>
      <c r="C32" s="23" t="s">
        <v>60</v>
      </c>
      <c r="D32" s="31">
        <v>8.1999999999999993</v>
      </c>
      <c r="E32" s="12">
        <v>40422</v>
      </c>
      <c r="F32" s="19" t="s">
        <v>59</v>
      </c>
      <c r="G32" s="19" t="s">
        <v>38</v>
      </c>
      <c r="H32" s="19"/>
      <c r="K32" s="43"/>
    </row>
    <row r="33" spans="2:8" x14ac:dyDescent="0.25">
      <c r="B33" s="3">
        <v>3</v>
      </c>
      <c r="C33" s="23" t="s">
        <v>60</v>
      </c>
      <c r="D33" s="31">
        <v>76.25</v>
      </c>
      <c r="E33" s="12">
        <v>40422</v>
      </c>
      <c r="F33" s="19" t="s">
        <v>69</v>
      </c>
      <c r="G33" s="19"/>
      <c r="H33" s="19"/>
    </row>
    <row r="34" spans="2:8" x14ac:dyDescent="0.25">
      <c r="B34" s="3">
        <v>4</v>
      </c>
      <c r="C34" s="23" t="s">
        <v>61</v>
      </c>
      <c r="D34" s="31">
        <v>42.25</v>
      </c>
      <c r="E34" s="12">
        <v>40422</v>
      </c>
      <c r="F34" s="19" t="s">
        <v>39</v>
      </c>
      <c r="G34" s="19" t="s">
        <v>38</v>
      </c>
      <c r="H34" s="19"/>
    </row>
    <row r="35" spans="2:8" x14ac:dyDescent="0.25">
      <c r="B35" s="3">
        <v>5</v>
      </c>
      <c r="C35" s="23" t="s">
        <v>62</v>
      </c>
      <c r="D35" s="31">
        <v>41.29</v>
      </c>
      <c r="E35" s="12">
        <v>40422</v>
      </c>
      <c r="F35" s="19" t="s">
        <v>40</v>
      </c>
      <c r="G35" s="19" t="s">
        <v>38</v>
      </c>
      <c r="H35" s="19"/>
    </row>
    <row r="36" spans="2:8" x14ac:dyDescent="0.25">
      <c r="B36" s="3">
        <v>6</v>
      </c>
      <c r="C36" s="23" t="s">
        <v>61</v>
      </c>
      <c r="D36" s="31">
        <v>821</v>
      </c>
      <c r="E36" s="12">
        <v>40422</v>
      </c>
      <c r="F36" s="19" t="s">
        <v>41</v>
      </c>
      <c r="G36" s="19" t="s">
        <v>38</v>
      </c>
      <c r="H36" s="19"/>
    </row>
    <row r="37" spans="2:8" x14ac:dyDescent="0.25">
      <c r="B37" s="3">
        <v>7</v>
      </c>
      <c r="C37" s="23" t="s">
        <v>61</v>
      </c>
      <c r="D37" s="31">
        <v>60</v>
      </c>
      <c r="E37" s="12">
        <v>40422</v>
      </c>
      <c r="F37" s="19" t="s">
        <v>42</v>
      </c>
      <c r="G37" s="19" t="s">
        <v>38</v>
      </c>
      <c r="H37" s="19"/>
    </row>
    <row r="38" spans="2:8" x14ac:dyDescent="0.25">
      <c r="B38" s="3">
        <v>8</v>
      </c>
      <c r="C38" s="23" t="s">
        <v>63</v>
      </c>
      <c r="D38" s="31">
        <v>18.97</v>
      </c>
      <c r="E38" s="12">
        <v>40422</v>
      </c>
      <c r="F38" s="19"/>
      <c r="G38" s="19"/>
      <c r="H38" s="19"/>
    </row>
    <row r="39" spans="2:8" x14ac:dyDescent="0.25">
      <c r="B39" s="3">
        <v>9</v>
      </c>
      <c r="C39" s="23" t="s">
        <v>63</v>
      </c>
      <c r="D39" s="31">
        <v>25.45</v>
      </c>
      <c r="E39" s="12">
        <v>40423</v>
      </c>
      <c r="F39" s="19"/>
      <c r="G39" s="19"/>
      <c r="H39" s="19"/>
    </row>
    <row r="40" spans="2:8" x14ac:dyDescent="0.25">
      <c r="B40" s="3">
        <v>10</v>
      </c>
      <c r="C40" s="23" t="s">
        <v>63</v>
      </c>
      <c r="D40" s="31">
        <v>10.220000000000001</v>
      </c>
      <c r="E40" s="12">
        <v>40424</v>
      </c>
      <c r="F40" s="19"/>
      <c r="G40" s="19"/>
      <c r="H40" s="19"/>
    </row>
    <row r="41" spans="2:8" x14ac:dyDescent="0.25">
      <c r="B41" s="3">
        <v>11</v>
      </c>
      <c r="C41" s="23" t="s">
        <v>66</v>
      </c>
      <c r="D41" s="31">
        <v>15</v>
      </c>
      <c r="E41" s="12">
        <v>40425</v>
      </c>
      <c r="F41" s="19"/>
      <c r="G41" s="19"/>
      <c r="H41" s="19"/>
    </row>
    <row r="42" spans="2:8" x14ac:dyDescent="0.25">
      <c r="B42" s="3">
        <v>12</v>
      </c>
      <c r="C42" s="23" t="s">
        <v>63</v>
      </c>
      <c r="D42" s="31">
        <v>4.2</v>
      </c>
      <c r="E42" s="12">
        <v>40426</v>
      </c>
      <c r="F42" s="19"/>
      <c r="G42" s="19"/>
      <c r="H42" s="19"/>
    </row>
    <row r="43" spans="2:8" x14ac:dyDescent="0.25">
      <c r="B43" s="3">
        <v>13</v>
      </c>
      <c r="C43" s="23" t="s">
        <v>63</v>
      </c>
      <c r="D43" s="31">
        <v>11.76</v>
      </c>
      <c r="E43" s="12">
        <v>40427</v>
      </c>
      <c r="F43" s="19"/>
      <c r="G43" s="19"/>
      <c r="H43" s="19"/>
    </row>
    <row r="44" spans="2:8" x14ac:dyDescent="0.25">
      <c r="B44" s="3">
        <v>14</v>
      </c>
      <c r="C44" s="23" t="s">
        <v>63</v>
      </c>
      <c r="D44" s="31">
        <v>11.76</v>
      </c>
      <c r="E44" s="12">
        <v>40427</v>
      </c>
      <c r="F44" s="19"/>
      <c r="G44" s="19"/>
      <c r="H44" s="19"/>
    </row>
    <row r="45" spans="2:8" x14ac:dyDescent="0.25">
      <c r="B45" s="3">
        <v>15</v>
      </c>
      <c r="C45" s="23" t="s">
        <v>67</v>
      </c>
      <c r="D45" s="31">
        <v>75.989999999999995</v>
      </c>
      <c r="E45" s="12">
        <v>40428</v>
      </c>
      <c r="F45" s="19"/>
      <c r="G45" s="19"/>
      <c r="H45" s="19"/>
    </row>
    <row r="46" spans="2:8" x14ac:dyDescent="0.25">
      <c r="B46" s="3">
        <v>16</v>
      </c>
      <c r="C46" s="23" t="s">
        <v>68</v>
      </c>
      <c r="D46" s="31">
        <v>63.73</v>
      </c>
      <c r="E46" s="12">
        <v>40428</v>
      </c>
      <c r="F46" s="17"/>
      <c r="G46" s="19"/>
      <c r="H46" s="19"/>
    </row>
    <row r="47" spans="2:8" x14ac:dyDescent="0.25">
      <c r="B47" s="3">
        <v>17</v>
      </c>
      <c r="C47" s="23" t="s">
        <v>64</v>
      </c>
      <c r="D47" s="31">
        <v>45</v>
      </c>
      <c r="E47" s="12">
        <v>40428</v>
      </c>
      <c r="F47" s="19"/>
      <c r="G47" s="19"/>
      <c r="H47" s="19"/>
    </row>
    <row r="48" spans="2:8" x14ac:dyDescent="0.25">
      <c r="B48" s="3">
        <v>18</v>
      </c>
      <c r="C48" s="23" t="s">
        <v>66</v>
      </c>
      <c r="D48" s="31">
        <v>15.99</v>
      </c>
      <c r="E48" s="12">
        <v>40429</v>
      </c>
      <c r="F48" s="19"/>
      <c r="G48" s="19"/>
      <c r="H48" s="19"/>
    </row>
    <row r="49" spans="2:8" x14ac:dyDescent="0.25">
      <c r="B49" s="3">
        <v>19</v>
      </c>
      <c r="C49" s="23" t="s">
        <v>79</v>
      </c>
      <c r="D49" s="31">
        <v>5.99</v>
      </c>
      <c r="E49" s="12">
        <v>40429</v>
      </c>
      <c r="F49" s="19"/>
      <c r="G49" s="19"/>
      <c r="H49" s="19"/>
    </row>
    <row r="50" spans="2:8" x14ac:dyDescent="0.25">
      <c r="B50" s="3">
        <v>20</v>
      </c>
      <c r="C50" s="23"/>
      <c r="D50" s="31"/>
      <c r="E50" s="12"/>
      <c r="F50" s="19"/>
      <c r="G50" s="19"/>
      <c r="H50" s="19"/>
    </row>
    <row r="51" spans="2:8" x14ac:dyDescent="0.25">
      <c r="B51" s="3">
        <v>21</v>
      </c>
      <c r="C51" s="23"/>
      <c r="D51" s="31"/>
      <c r="E51" s="12"/>
      <c r="F51" s="19"/>
      <c r="G51" s="19"/>
      <c r="H51" s="19"/>
    </row>
    <row r="52" spans="2:8" x14ac:dyDescent="0.25">
      <c r="B52" s="3">
        <v>22</v>
      </c>
      <c r="C52" s="23"/>
      <c r="D52" s="31"/>
      <c r="E52" s="12"/>
      <c r="F52" s="19"/>
      <c r="G52" s="19"/>
      <c r="H52" s="19"/>
    </row>
    <row r="53" spans="2:8" x14ac:dyDescent="0.25">
      <c r="B53" s="3">
        <v>23</v>
      </c>
      <c r="C53" s="23"/>
      <c r="D53" s="31"/>
      <c r="E53" s="12"/>
      <c r="F53" s="19"/>
      <c r="G53" s="19"/>
      <c r="H53" s="19"/>
    </row>
    <row r="54" spans="2:8" x14ac:dyDescent="0.25">
      <c r="B54" s="3">
        <v>24</v>
      </c>
      <c r="C54" s="23"/>
      <c r="D54" s="31"/>
      <c r="E54" s="12"/>
      <c r="F54" s="19"/>
      <c r="G54" s="19"/>
      <c r="H54" s="19"/>
    </row>
    <row r="55" spans="2:8" x14ac:dyDescent="0.25">
      <c r="B55" s="3">
        <v>25</v>
      </c>
      <c r="C55" s="23"/>
      <c r="D55" s="31"/>
      <c r="E55" s="12"/>
      <c r="F55" s="19"/>
      <c r="G55" s="19"/>
      <c r="H55" s="19"/>
    </row>
    <row r="56" spans="2:8" x14ac:dyDescent="0.25">
      <c r="B56" s="3">
        <v>26</v>
      </c>
      <c r="C56" s="23"/>
      <c r="D56" s="31"/>
      <c r="E56" s="12"/>
      <c r="F56" s="19"/>
      <c r="G56" s="19"/>
      <c r="H56" s="19"/>
    </row>
    <row r="57" spans="2:8" x14ac:dyDescent="0.25">
      <c r="B57" s="3">
        <v>27</v>
      </c>
      <c r="C57" s="23"/>
      <c r="D57" s="31"/>
      <c r="E57" s="12"/>
      <c r="F57" s="19"/>
      <c r="G57" s="19"/>
      <c r="H57" s="19"/>
    </row>
    <row r="58" spans="2:8" x14ac:dyDescent="0.25">
      <c r="B58" s="3">
        <v>28</v>
      </c>
      <c r="C58" s="23"/>
      <c r="D58" s="31"/>
      <c r="E58" s="12"/>
      <c r="F58" s="19"/>
      <c r="G58" s="19"/>
      <c r="H58" s="19"/>
    </row>
    <row r="59" spans="2:8" x14ac:dyDescent="0.25">
      <c r="B59" s="3">
        <v>29</v>
      </c>
      <c r="C59" s="23"/>
      <c r="D59" s="31"/>
      <c r="E59" s="12"/>
      <c r="F59" s="19"/>
      <c r="G59" s="19"/>
      <c r="H59" s="19"/>
    </row>
    <row r="60" spans="2:8" x14ac:dyDescent="0.25">
      <c r="B60" s="3">
        <v>30</v>
      </c>
      <c r="C60" s="23"/>
      <c r="D60" s="31"/>
      <c r="E60" s="12"/>
      <c r="F60" s="19"/>
      <c r="G60" s="19"/>
      <c r="H60" s="19"/>
    </row>
    <row r="61" spans="2:8" x14ac:dyDescent="0.25">
      <c r="B61" s="3">
        <v>31</v>
      </c>
      <c r="C61" s="23"/>
      <c r="D61" s="31"/>
      <c r="E61" s="12"/>
      <c r="F61" s="19"/>
      <c r="G61" s="19"/>
      <c r="H61" s="19"/>
    </row>
    <row r="62" spans="2:8" x14ac:dyDescent="0.25">
      <c r="B62" s="3">
        <v>32</v>
      </c>
      <c r="C62" s="23"/>
      <c r="D62" s="31"/>
      <c r="E62" s="12"/>
      <c r="F62" s="19"/>
      <c r="G62" s="19"/>
      <c r="H62" s="19"/>
    </row>
    <row r="63" spans="2:8" x14ac:dyDescent="0.25">
      <c r="B63" s="3">
        <v>33</v>
      </c>
      <c r="C63" s="23"/>
      <c r="D63" s="31"/>
      <c r="E63" s="12"/>
      <c r="F63" s="19"/>
      <c r="G63" s="19"/>
      <c r="H63" s="19"/>
    </row>
    <row r="64" spans="2:8" x14ac:dyDescent="0.25">
      <c r="B64" s="3">
        <v>34</v>
      </c>
      <c r="C64" s="23"/>
      <c r="D64" s="31"/>
      <c r="E64" s="12"/>
      <c r="F64" s="19"/>
      <c r="G64" s="19"/>
      <c r="H64" s="19"/>
    </row>
    <row r="65" spans="2:8" x14ac:dyDescent="0.25">
      <c r="B65" s="3">
        <v>35</v>
      </c>
      <c r="C65" s="23"/>
      <c r="D65" s="31"/>
      <c r="E65" s="12"/>
      <c r="F65" s="19"/>
      <c r="G65" s="19"/>
      <c r="H65" s="19"/>
    </row>
    <row r="66" spans="2:8" x14ac:dyDescent="0.25">
      <c r="B66" s="3">
        <v>36</v>
      </c>
      <c r="C66" s="23"/>
      <c r="D66" s="31"/>
      <c r="E66" s="12"/>
      <c r="F66" s="19"/>
      <c r="G66" s="19"/>
      <c r="H66" s="19"/>
    </row>
    <row r="67" spans="2:8" x14ac:dyDescent="0.25">
      <c r="B67" s="3">
        <v>37</v>
      </c>
      <c r="C67" s="23"/>
      <c r="D67" s="31"/>
      <c r="E67" s="12"/>
      <c r="F67" s="19"/>
      <c r="G67" s="19"/>
      <c r="H67" s="19"/>
    </row>
    <row r="68" spans="2:8" x14ac:dyDescent="0.25">
      <c r="B68" s="3">
        <v>38</v>
      </c>
      <c r="C68" s="23"/>
      <c r="D68" s="31"/>
      <c r="E68" s="12"/>
      <c r="F68" s="19"/>
      <c r="G68" s="19"/>
      <c r="H68" s="19"/>
    </row>
    <row r="69" spans="2:8" x14ac:dyDescent="0.25">
      <c r="B69" s="3">
        <v>39</v>
      </c>
      <c r="C69" s="23"/>
      <c r="D69" s="31"/>
      <c r="E69" s="12"/>
      <c r="F69" s="19"/>
      <c r="G69" s="19"/>
      <c r="H69" s="19"/>
    </row>
    <row r="70" spans="2:8" x14ac:dyDescent="0.25">
      <c r="B70" s="3">
        <v>40</v>
      </c>
      <c r="C70" s="23"/>
      <c r="D70" s="31"/>
      <c r="E70" s="12"/>
      <c r="F70" s="19"/>
      <c r="G70" s="19"/>
      <c r="H70" s="19"/>
    </row>
    <row r="71" spans="2:8" x14ac:dyDescent="0.25">
      <c r="B71" s="3">
        <v>41</v>
      </c>
      <c r="C71" s="23"/>
      <c r="D71" s="31"/>
      <c r="E71" s="12"/>
      <c r="F71" s="19"/>
      <c r="G71" s="19"/>
      <c r="H71" s="19"/>
    </row>
    <row r="72" spans="2:8" x14ac:dyDescent="0.25">
      <c r="B72" s="3">
        <v>42</v>
      </c>
      <c r="C72" s="23"/>
      <c r="D72" s="31"/>
      <c r="E72" s="12"/>
      <c r="F72" s="19"/>
      <c r="G72" s="19"/>
      <c r="H72" s="19"/>
    </row>
    <row r="73" spans="2:8" x14ac:dyDescent="0.25">
      <c r="B73" s="3">
        <v>43</v>
      </c>
      <c r="C73" s="23"/>
      <c r="D73" s="31"/>
      <c r="E73" s="12"/>
      <c r="F73" s="19"/>
      <c r="G73" s="19"/>
      <c r="H73" s="19"/>
    </row>
    <row r="74" spans="2:8" x14ac:dyDescent="0.25">
      <c r="B74" s="3">
        <v>44</v>
      </c>
      <c r="C74" s="23"/>
      <c r="D74" s="31"/>
      <c r="E74" s="12"/>
      <c r="F74" s="19"/>
      <c r="G74" s="19"/>
      <c r="H74" s="19"/>
    </row>
    <row r="75" spans="2:8" x14ac:dyDescent="0.25">
      <c r="B75" s="3">
        <v>45</v>
      </c>
      <c r="C75" s="23"/>
      <c r="D75" s="31"/>
      <c r="E75" s="12"/>
      <c r="F75" s="19"/>
      <c r="G75" s="19"/>
      <c r="H75" s="19"/>
    </row>
    <row r="76" spans="2:8" x14ac:dyDescent="0.25">
      <c r="B76" s="3">
        <v>46</v>
      </c>
      <c r="C76" s="23"/>
      <c r="D76" s="31"/>
      <c r="E76" s="12"/>
      <c r="F76" s="19"/>
      <c r="G76" s="19"/>
      <c r="H76" s="19"/>
    </row>
    <row r="77" spans="2:8" x14ac:dyDescent="0.25">
      <c r="B77" s="3">
        <v>47</v>
      </c>
      <c r="C77" s="23"/>
      <c r="D77" s="31"/>
      <c r="E77" s="12"/>
      <c r="F77" s="19"/>
      <c r="G77" s="19"/>
      <c r="H77" s="19"/>
    </row>
    <row r="78" spans="2:8" x14ac:dyDescent="0.25">
      <c r="B78" s="3">
        <v>48</v>
      </c>
      <c r="C78" s="23"/>
      <c r="D78" s="31"/>
      <c r="E78" s="12"/>
      <c r="F78" s="19"/>
      <c r="G78" s="19"/>
      <c r="H78" s="19"/>
    </row>
    <row r="79" spans="2:8" x14ac:dyDescent="0.25">
      <c r="B79" s="3">
        <v>49</v>
      </c>
      <c r="C79" s="23"/>
      <c r="D79" s="31"/>
      <c r="E79" s="12"/>
      <c r="F79" s="17"/>
      <c r="G79" s="19"/>
      <c r="H79" s="19"/>
    </row>
    <row r="80" spans="2:8" x14ac:dyDescent="0.25">
      <c r="B80" s="3">
        <v>50</v>
      </c>
      <c r="C80" s="23"/>
      <c r="D80" s="31"/>
      <c r="E80" s="12"/>
      <c r="F80" s="19"/>
      <c r="G80" s="19"/>
      <c r="H80" s="19"/>
    </row>
    <row r="81" spans="2:8" x14ac:dyDescent="0.25">
      <c r="B81" s="3">
        <v>51</v>
      </c>
      <c r="C81" s="23"/>
      <c r="D81" s="31"/>
      <c r="E81" s="12"/>
      <c r="F81" s="19"/>
      <c r="G81" s="19"/>
      <c r="H81" s="19"/>
    </row>
    <row r="82" spans="2:8" x14ac:dyDescent="0.25">
      <c r="B82" s="3">
        <v>52</v>
      </c>
      <c r="C82" s="23"/>
      <c r="D82" s="31"/>
      <c r="E82" s="12"/>
      <c r="F82" s="19"/>
      <c r="G82" s="19"/>
      <c r="H82" s="19"/>
    </row>
    <row r="83" spans="2:8" x14ac:dyDescent="0.25">
      <c r="B83" s="3">
        <v>53</v>
      </c>
      <c r="C83" s="23"/>
      <c r="D83" s="31"/>
      <c r="E83" s="12"/>
      <c r="F83" s="19"/>
      <c r="G83" s="19"/>
      <c r="H83" s="19"/>
    </row>
    <row r="84" spans="2:8" x14ac:dyDescent="0.25">
      <c r="B84" s="3">
        <v>54</v>
      </c>
      <c r="C84" s="23"/>
      <c r="D84" s="31"/>
      <c r="E84" s="12"/>
      <c r="F84" s="19"/>
      <c r="G84" s="19"/>
      <c r="H84" s="19"/>
    </row>
    <row r="85" spans="2:8" x14ac:dyDescent="0.25">
      <c r="B85" s="3">
        <v>55</v>
      </c>
      <c r="C85" s="23"/>
      <c r="D85" s="31"/>
      <c r="E85" s="12"/>
      <c r="F85" s="19"/>
      <c r="G85" s="19"/>
      <c r="H85" s="19"/>
    </row>
    <row r="86" spans="2:8" x14ac:dyDescent="0.25">
      <c r="B86" s="3">
        <v>56</v>
      </c>
      <c r="C86" s="23"/>
      <c r="D86" s="31"/>
      <c r="E86" s="12"/>
      <c r="F86" s="19"/>
      <c r="G86" s="19"/>
      <c r="H86" s="19"/>
    </row>
    <row r="87" spans="2:8" x14ac:dyDescent="0.25">
      <c r="B87" s="3">
        <v>57</v>
      </c>
      <c r="C87" s="23"/>
      <c r="D87" s="31"/>
      <c r="E87" s="12"/>
      <c r="F87" s="19"/>
      <c r="G87" s="19"/>
      <c r="H87" s="19"/>
    </row>
    <row r="88" spans="2:8" x14ac:dyDescent="0.25">
      <c r="B88" s="3">
        <v>58</v>
      </c>
      <c r="C88" s="23"/>
      <c r="D88" s="31"/>
      <c r="E88" s="12"/>
      <c r="F88" s="19"/>
      <c r="G88" s="19"/>
      <c r="H88" s="19"/>
    </row>
    <row r="89" spans="2:8" x14ac:dyDescent="0.25">
      <c r="B89" s="3">
        <v>59</v>
      </c>
      <c r="C89" s="23"/>
      <c r="D89" s="31"/>
      <c r="E89" s="12"/>
      <c r="F89" s="19"/>
      <c r="G89" s="19"/>
      <c r="H89" s="19"/>
    </row>
    <row r="90" spans="2:8" x14ac:dyDescent="0.25">
      <c r="B90" s="3">
        <v>60</v>
      </c>
      <c r="C90" s="23"/>
      <c r="D90" s="31"/>
      <c r="E90" s="12"/>
      <c r="F90" s="19"/>
      <c r="G90" s="19"/>
      <c r="H90" s="19"/>
    </row>
    <row r="91" spans="2:8" x14ac:dyDescent="0.25">
      <c r="B91" s="3">
        <v>61</v>
      </c>
      <c r="C91" s="23"/>
      <c r="D91" s="31"/>
      <c r="E91" s="12"/>
      <c r="F91" s="19"/>
      <c r="G91" s="19"/>
      <c r="H91" s="19"/>
    </row>
    <row r="92" spans="2:8" x14ac:dyDescent="0.25">
      <c r="B92" s="3">
        <v>62</v>
      </c>
      <c r="C92" s="23"/>
      <c r="D92" s="31"/>
      <c r="E92" s="12"/>
      <c r="F92" s="19"/>
      <c r="G92" s="19"/>
      <c r="H92" s="19"/>
    </row>
    <row r="93" spans="2:8" x14ac:dyDescent="0.25">
      <c r="B93" s="3">
        <v>63</v>
      </c>
      <c r="C93" s="23"/>
      <c r="D93" s="31"/>
      <c r="E93" s="12"/>
      <c r="F93" s="19"/>
      <c r="G93" s="19"/>
      <c r="H93" s="19"/>
    </row>
    <row r="94" spans="2:8" x14ac:dyDescent="0.25">
      <c r="B94" s="3">
        <v>64</v>
      </c>
      <c r="C94" s="23"/>
      <c r="D94" s="31"/>
      <c r="E94" s="12"/>
      <c r="F94" s="19"/>
      <c r="G94" s="19"/>
      <c r="H94" s="19"/>
    </row>
    <row r="95" spans="2:8" x14ac:dyDescent="0.25">
      <c r="B95" s="3">
        <v>65</v>
      </c>
      <c r="C95" s="23"/>
      <c r="D95" s="31"/>
      <c r="E95" s="12"/>
      <c r="F95" s="19"/>
      <c r="G95" s="19"/>
      <c r="H95" s="19"/>
    </row>
    <row r="96" spans="2:8" x14ac:dyDescent="0.25">
      <c r="B96" s="3">
        <v>66</v>
      </c>
      <c r="C96" s="23"/>
      <c r="D96" s="31"/>
      <c r="E96" s="12"/>
      <c r="F96" s="19"/>
      <c r="G96" s="19"/>
      <c r="H96" s="19"/>
    </row>
    <row r="97" spans="2:8" x14ac:dyDescent="0.25">
      <c r="B97" s="3">
        <v>67</v>
      </c>
      <c r="C97" s="23"/>
      <c r="D97" s="31"/>
      <c r="E97" s="12"/>
      <c r="F97" s="19"/>
      <c r="G97" s="19"/>
      <c r="H97" s="19"/>
    </row>
    <row r="98" spans="2:8" x14ac:dyDescent="0.25">
      <c r="B98" s="3">
        <v>68</v>
      </c>
      <c r="C98" s="23"/>
      <c r="D98" s="31"/>
      <c r="E98" s="12"/>
      <c r="F98" s="19"/>
      <c r="G98" s="19"/>
      <c r="H98" s="19"/>
    </row>
    <row r="99" spans="2:8" x14ac:dyDescent="0.25">
      <c r="B99" s="3">
        <v>69</v>
      </c>
      <c r="C99" s="23"/>
      <c r="D99" s="31"/>
      <c r="E99" s="12"/>
      <c r="F99" s="19"/>
      <c r="G99" s="19"/>
      <c r="H99" s="19"/>
    </row>
    <row r="100" spans="2:8" x14ac:dyDescent="0.25">
      <c r="B100" s="3">
        <v>70</v>
      </c>
      <c r="C100" s="23"/>
      <c r="D100" s="31"/>
      <c r="E100" s="12"/>
      <c r="F100" s="19"/>
      <c r="G100" s="19"/>
      <c r="H100" s="19"/>
    </row>
    <row r="101" spans="2:8" x14ac:dyDescent="0.25">
      <c r="B101" s="3">
        <v>71</v>
      </c>
      <c r="C101" s="23"/>
      <c r="D101" s="31"/>
      <c r="E101" s="12"/>
      <c r="F101" s="19"/>
      <c r="G101" s="19"/>
      <c r="H101" s="19"/>
    </row>
    <row r="102" spans="2:8" x14ac:dyDescent="0.25">
      <c r="B102" s="3">
        <v>72</v>
      </c>
      <c r="C102" s="23"/>
      <c r="D102" s="31"/>
      <c r="E102" s="12"/>
      <c r="F102" s="19"/>
      <c r="G102" s="19"/>
      <c r="H102" s="19"/>
    </row>
    <row r="103" spans="2:8" x14ac:dyDescent="0.25">
      <c r="B103" s="3">
        <v>73</v>
      </c>
      <c r="C103" s="23"/>
      <c r="D103" s="31"/>
      <c r="E103" s="12"/>
      <c r="F103" s="19"/>
      <c r="G103" s="19"/>
      <c r="H103" s="19"/>
    </row>
    <row r="104" spans="2:8" x14ac:dyDescent="0.25">
      <c r="B104" s="3">
        <v>74</v>
      </c>
      <c r="C104" s="23"/>
      <c r="D104" s="31"/>
      <c r="E104" s="12"/>
      <c r="F104" s="19"/>
      <c r="G104" s="19"/>
      <c r="H104" s="19"/>
    </row>
    <row r="105" spans="2:8" x14ac:dyDescent="0.25">
      <c r="B105" s="3">
        <v>75</v>
      </c>
      <c r="C105" s="23"/>
      <c r="D105" s="31"/>
      <c r="E105" s="12"/>
      <c r="F105" s="19"/>
      <c r="G105" s="19"/>
      <c r="H105" s="19"/>
    </row>
    <row r="106" spans="2:8" x14ac:dyDescent="0.25">
      <c r="B106" s="3">
        <v>76</v>
      </c>
      <c r="C106" s="23"/>
      <c r="D106" s="31"/>
      <c r="E106" s="12"/>
      <c r="F106" s="19"/>
      <c r="G106" s="19"/>
      <c r="H106" s="19"/>
    </row>
    <row r="107" spans="2:8" x14ac:dyDescent="0.25">
      <c r="B107" s="3">
        <v>77</v>
      </c>
      <c r="C107" s="23"/>
      <c r="D107" s="31"/>
      <c r="E107" s="12"/>
      <c r="F107" s="19"/>
      <c r="G107" s="19"/>
      <c r="H107" s="19"/>
    </row>
    <row r="108" spans="2:8" x14ac:dyDescent="0.25">
      <c r="B108" s="3">
        <v>78</v>
      </c>
      <c r="C108" s="23"/>
      <c r="D108" s="31"/>
      <c r="E108" s="12"/>
      <c r="F108" s="19"/>
      <c r="G108" s="19"/>
      <c r="H108" s="19"/>
    </row>
    <row r="109" spans="2:8" x14ac:dyDescent="0.25">
      <c r="B109" s="3">
        <v>79</v>
      </c>
      <c r="C109" s="23"/>
      <c r="D109" s="31"/>
      <c r="E109" s="12"/>
      <c r="F109" s="19"/>
      <c r="G109" s="19"/>
      <c r="H109" s="19"/>
    </row>
    <row r="110" spans="2:8" x14ac:dyDescent="0.25">
      <c r="B110" s="3">
        <v>80</v>
      </c>
      <c r="C110" s="23"/>
      <c r="D110" s="31"/>
      <c r="E110" s="12"/>
      <c r="F110" s="19"/>
      <c r="G110" s="19"/>
      <c r="H110" s="19"/>
    </row>
    <row r="111" spans="2:8" x14ac:dyDescent="0.25">
      <c r="B111" s="3">
        <v>81</v>
      </c>
      <c r="C111" s="23"/>
      <c r="D111" s="31"/>
      <c r="E111" s="12"/>
      <c r="F111" s="19"/>
      <c r="G111" s="19"/>
      <c r="H111" s="19"/>
    </row>
    <row r="112" spans="2:8" x14ac:dyDescent="0.25">
      <c r="B112" s="3">
        <v>82</v>
      </c>
      <c r="C112" s="23"/>
      <c r="D112" s="31"/>
      <c r="E112" s="12"/>
      <c r="F112" s="19"/>
      <c r="G112" s="19"/>
      <c r="H112" s="19"/>
    </row>
    <row r="113" spans="2:8" x14ac:dyDescent="0.25">
      <c r="B113" s="3">
        <v>83</v>
      </c>
      <c r="C113" s="23"/>
      <c r="D113" s="31"/>
      <c r="E113" s="12"/>
      <c r="F113" s="19"/>
      <c r="G113" s="19"/>
      <c r="H113" s="19"/>
    </row>
    <row r="114" spans="2:8" x14ac:dyDescent="0.25">
      <c r="B114" s="3">
        <v>84</v>
      </c>
      <c r="C114" s="23"/>
      <c r="D114" s="31"/>
      <c r="E114" s="12"/>
      <c r="F114" s="19"/>
      <c r="G114" s="19"/>
      <c r="H114" s="19"/>
    </row>
    <row r="115" spans="2:8" x14ac:dyDescent="0.25">
      <c r="B115" s="3">
        <v>85</v>
      </c>
      <c r="C115" s="23"/>
      <c r="D115" s="31"/>
      <c r="E115" s="12"/>
      <c r="F115" s="19"/>
      <c r="G115" s="19"/>
      <c r="H115" s="19"/>
    </row>
    <row r="116" spans="2:8" x14ac:dyDescent="0.25">
      <c r="B116" s="3">
        <v>86</v>
      </c>
      <c r="C116" s="23"/>
      <c r="D116" s="31"/>
      <c r="E116" s="12"/>
      <c r="F116" s="19"/>
      <c r="G116" s="19"/>
      <c r="H116" s="19"/>
    </row>
    <row r="117" spans="2:8" x14ac:dyDescent="0.25">
      <c r="B117" s="3">
        <v>87</v>
      </c>
      <c r="C117" s="23"/>
      <c r="D117" s="31"/>
      <c r="E117" s="12"/>
      <c r="F117" s="19"/>
      <c r="G117" s="19"/>
      <c r="H117" s="19"/>
    </row>
    <row r="118" spans="2:8" x14ac:dyDescent="0.25">
      <c r="B118" s="3">
        <v>88</v>
      </c>
      <c r="C118" s="23"/>
      <c r="D118" s="31"/>
      <c r="E118" s="12"/>
      <c r="F118" s="19"/>
      <c r="G118" s="19"/>
      <c r="H118" s="19"/>
    </row>
    <row r="119" spans="2:8" x14ac:dyDescent="0.25">
      <c r="B119" s="3">
        <v>89</v>
      </c>
      <c r="C119" s="23"/>
      <c r="D119" s="31"/>
      <c r="E119" s="12"/>
      <c r="F119" s="19"/>
      <c r="G119" s="19"/>
      <c r="H119" s="19"/>
    </row>
    <row r="120" spans="2:8" x14ac:dyDescent="0.25">
      <c r="B120" s="3">
        <v>90</v>
      </c>
      <c r="C120" s="23"/>
      <c r="D120" s="31"/>
      <c r="E120" s="12"/>
      <c r="F120" s="19"/>
      <c r="G120" s="19"/>
      <c r="H120" s="19"/>
    </row>
    <row r="121" spans="2:8" x14ac:dyDescent="0.25">
      <c r="B121" s="3">
        <v>91</v>
      </c>
      <c r="C121" s="23"/>
      <c r="D121" s="31"/>
      <c r="E121" s="12"/>
      <c r="F121" s="19"/>
      <c r="G121" s="19"/>
      <c r="H121" s="19"/>
    </row>
    <row r="122" spans="2:8" x14ac:dyDescent="0.25">
      <c r="B122" s="3">
        <v>92</v>
      </c>
      <c r="C122" s="23"/>
      <c r="D122" s="31"/>
      <c r="E122" s="12"/>
      <c r="F122" s="19"/>
      <c r="G122" s="19"/>
      <c r="H122" s="19"/>
    </row>
    <row r="123" spans="2:8" x14ac:dyDescent="0.25">
      <c r="B123" s="3">
        <v>93</v>
      </c>
      <c r="C123" s="23"/>
      <c r="D123" s="31"/>
      <c r="E123" s="12"/>
      <c r="F123" s="19"/>
      <c r="G123" s="19"/>
      <c r="H123" s="19"/>
    </row>
    <row r="124" spans="2:8" x14ac:dyDescent="0.25">
      <c r="B124" s="3">
        <v>94</v>
      </c>
      <c r="C124" s="23"/>
      <c r="D124" s="31"/>
      <c r="E124" s="12"/>
      <c r="F124" s="19"/>
      <c r="G124" s="19"/>
      <c r="H124" s="19"/>
    </row>
    <row r="125" spans="2:8" x14ac:dyDescent="0.25">
      <c r="B125" s="3">
        <v>95</v>
      </c>
      <c r="C125" s="23"/>
      <c r="D125" s="31"/>
      <c r="E125" s="12"/>
      <c r="F125" s="19"/>
      <c r="G125" s="19"/>
      <c r="H125" s="19"/>
    </row>
    <row r="126" spans="2:8" x14ac:dyDescent="0.25">
      <c r="B126" s="3">
        <v>96</v>
      </c>
      <c r="C126" s="23"/>
      <c r="D126" s="31"/>
      <c r="E126" s="12"/>
      <c r="F126" s="19"/>
      <c r="G126" s="19"/>
      <c r="H126" s="19"/>
    </row>
    <row r="127" spans="2:8" x14ac:dyDescent="0.25">
      <c r="B127" s="3">
        <v>97</v>
      </c>
      <c r="C127" s="23"/>
      <c r="D127" s="31"/>
      <c r="E127" s="12"/>
      <c r="F127" s="19"/>
      <c r="G127" s="19"/>
      <c r="H127" s="19"/>
    </row>
    <row r="128" spans="2:8" x14ac:dyDescent="0.25">
      <c r="B128" s="3">
        <v>98</v>
      </c>
      <c r="C128" s="23"/>
      <c r="D128" s="31"/>
      <c r="E128" s="12"/>
      <c r="F128" s="19"/>
      <c r="G128" s="19"/>
      <c r="H128" s="19"/>
    </row>
    <row r="129" spans="2:8" x14ac:dyDescent="0.25">
      <c r="B129" s="3">
        <v>99</v>
      </c>
      <c r="C129" s="23"/>
      <c r="D129" s="31"/>
      <c r="E129" s="12"/>
      <c r="F129" s="19"/>
      <c r="G129" s="19"/>
      <c r="H129" s="19"/>
    </row>
    <row r="130" spans="2:8" x14ac:dyDescent="0.25">
      <c r="B130" s="3">
        <v>100</v>
      </c>
      <c r="C130" s="23"/>
      <c r="D130" s="31"/>
      <c r="E130" s="12"/>
      <c r="F130" s="19"/>
      <c r="G130" s="19"/>
      <c r="H130" s="19"/>
    </row>
  </sheetData>
  <sheetProtection selectLockedCells="1"/>
  <autoFilter ref="B30:H130">
    <sortState ref="B30:H129">
      <sortCondition ref="E29:E129"/>
    </sortState>
  </autoFilter>
  <sortState ref="L15:M27">
    <sortCondition ref="L15:L27"/>
  </sortState>
  <mergeCells count="1">
    <mergeCell ref="G15:G17"/>
  </mergeCells>
  <dataValidations count="1">
    <dataValidation type="list" allowBlank="1" showInputMessage="1" showErrorMessage="1" errorTitle="Fehleingabe" error="Nur Ausgabenarten aus der grünen_x000a_Vorgabenliste sind gültig" sqref="C31:C130">
      <formula1>$C$15:$C$27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workbookViewId="0"/>
  </sheetViews>
  <sheetFormatPr baseColWidth="10" defaultRowHeight="15" x14ac:dyDescent="0.25"/>
  <cols>
    <col min="3" max="3" width="4.7109375" customWidth="1"/>
    <col min="4" max="4" width="53.85546875" customWidth="1"/>
  </cols>
  <sheetData>
    <row r="3" spans="2:4" x14ac:dyDescent="0.25">
      <c r="C3" s="1" t="s">
        <v>12</v>
      </c>
    </row>
    <row r="5" spans="2:4" x14ac:dyDescent="0.25">
      <c r="B5" t="s">
        <v>43</v>
      </c>
      <c r="C5" t="s">
        <v>3</v>
      </c>
    </row>
    <row r="6" spans="2:4" x14ac:dyDescent="0.25">
      <c r="B6" t="s">
        <v>15</v>
      </c>
      <c r="C6" t="s">
        <v>4</v>
      </c>
    </row>
    <row r="7" spans="2:4" x14ac:dyDescent="0.25">
      <c r="B7" t="s">
        <v>16</v>
      </c>
      <c r="C7" t="s">
        <v>54</v>
      </c>
    </row>
    <row r="8" spans="2:4" x14ac:dyDescent="0.25">
      <c r="B8" t="s">
        <v>17</v>
      </c>
      <c r="C8" t="s">
        <v>5</v>
      </c>
    </row>
    <row r="9" spans="2:4" x14ac:dyDescent="0.25">
      <c r="B9" t="s">
        <v>44</v>
      </c>
      <c r="C9" t="s">
        <v>6</v>
      </c>
    </row>
    <row r="10" spans="2:4" x14ac:dyDescent="0.25">
      <c r="B10" t="s">
        <v>45</v>
      </c>
      <c r="C10" t="s">
        <v>7</v>
      </c>
    </row>
    <row r="11" spans="2:4" x14ac:dyDescent="0.25">
      <c r="B11" t="s">
        <v>46</v>
      </c>
      <c r="C11" t="s">
        <v>8</v>
      </c>
    </row>
    <row r="12" spans="2:4" x14ac:dyDescent="0.25">
      <c r="B12" t="s">
        <v>47</v>
      </c>
      <c r="D12" t="s">
        <v>81</v>
      </c>
    </row>
    <row r="13" spans="2:4" x14ac:dyDescent="0.25">
      <c r="B13" t="s">
        <v>48</v>
      </c>
      <c r="D13" t="s">
        <v>9</v>
      </c>
    </row>
    <row r="14" spans="2:4" x14ac:dyDescent="0.25">
      <c r="B14" t="s">
        <v>49</v>
      </c>
      <c r="D14" t="s">
        <v>70</v>
      </c>
    </row>
    <row r="15" spans="2:4" x14ac:dyDescent="0.25">
      <c r="B15" t="s">
        <v>50</v>
      </c>
      <c r="D15" t="s">
        <v>71</v>
      </c>
    </row>
    <row r="16" spans="2:4" x14ac:dyDescent="0.25">
      <c r="B16" t="s">
        <v>51</v>
      </c>
      <c r="D16" t="s">
        <v>10</v>
      </c>
    </row>
    <row r="17" spans="2:4" x14ac:dyDescent="0.25">
      <c r="B17" t="s">
        <v>52</v>
      </c>
      <c r="D17" t="s">
        <v>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Sep 10</vt:lpstr>
      <vt:lpstr>Einkommensarten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cp:lastPrinted>2010-02-28T15:43:44Z</cp:lastPrinted>
  <dcterms:created xsi:type="dcterms:W3CDTF">2010-02-26T14:54:47Z</dcterms:created>
  <dcterms:modified xsi:type="dcterms:W3CDTF">2010-09-24T14:13:37Z</dcterms:modified>
</cp:coreProperties>
</file>