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4915" windowHeight="12075"/>
  </bookViews>
  <sheets>
    <sheet name="Rechteck" sheetId="9" r:id="rId1"/>
    <sheet name="FreieForm" sheetId="13" r:id="rId2"/>
  </sheets>
  <calcPr calcId="144525"/>
</workbook>
</file>

<file path=xl/calcChain.xml><?xml version="1.0" encoding="utf-8"?>
<calcChain xmlns="http://schemas.openxmlformats.org/spreadsheetml/2006/main">
  <c r="AT15" i="13" l="1"/>
  <c r="AU15" i="13" s="1"/>
  <c r="AT16" i="13"/>
  <c r="AU16" i="13" s="1"/>
  <c r="AT17" i="13"/>
  <c r="AU17" i="13" s="1"/>
  <c r="AT18" i="13"/>
  <c r="AU18" i="13" s="1"/>
  <c r="AT19" i="13"/>
  <c r="AU19" i="13" s="1"/>
  <c r="AT20" i="13"/>
  <c r="AU20" i="13" s="1"/>
  <c r="AT21" i="13"/>
  <c r="AU21" i="13" s="1"/>
  <c r="AT22" i="13"/>
  <c r="AU22" i="13" s="1"/>
  <c r="AT23" i="13"/>
  <c r="AU23" i="13" s="1"/>
  <c r="AT14" i="13"/>
  <c r="AT24" i="13" s="1"/>
  <c r="AT10" i="13"/>
  <c r="AU10" i="13" s="1"/>
  <c r="AU14" i="13" l="1"/>
  <c r="AU24" i="13" s="1"/>
  <c r="AS5" i="9" l="1"/>
  <c r="AS6" i="9"/>
  <c r="AS4" i="9"/>
  <c r="AS7" i="9" s="1"/>
  <c r="AT4" i="9" l="1"/>
  <c r="AT5" i="9"/>
  <c r="AT6" i="9"/>
  <c r="AT7" i="9"/>
</calcChain>
</file>

<file path=xl/sharedStrings.xml><?xml version="1.0" encoding="utf-8"?>
<sst xmlns="http://schemas.openxmlformats.org/spreadsheetml/2006/main" count="551" uniqueCount="20">
  <si>
    <t>4 m</t>
  </si>
  <si>
    <t>w</t>
  </si>
  <si>
    <t>r</t>
  </si>
  <si>
    <t>b</t>
  </si>
  <si>
    <t>R</t>
  </si>
  <si>
    <t>B</t>
  </si>
  <si>
    <t>W</t>
  </si>
  <si>
    <t>m²</t>
  </si>
  <si>
    <t>%</t>
  </si>
  <si>
    <t xml:space="preserve">Zeilenhöhe: 14,25 </t>
  </si>
  <si>
    <t>Spaltenbreite: 2</t>
  </si>
  <si>
    <t>x</t>
  </si>
  <si>
    <t>2,5 m</t>
  </si>
  <si>
    <t>11,5 m</t>
  </si>
  <si>
    <t>10,5 m</t>
  </si>
  <si>
    <t>Anz</t>
  </si>
  <si>
    <t>S</t>
  </si>
  <si>
    <t>m</t>
  </si>
  <si>
    <t>= 0,25 m²</t>
  </si>
  <si>
    <t>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</si>
</sst>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0"/>
  </numFmts>
  <fonts count="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name val="Arial"/>
      <family val="2"/>
    </font>
    <font>
      <b/>
      <sz val="11"/>
      <color rgb="FFFF0000"/>
      <name val="Calibri"/>
      <family val="2"/>
    </font>
    <font>
      <b/>
      <sz val="11"/>
      <color theme="1"/>
      <name val="Symbol"/>
      <family val="1"/>
      <charset val="2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4" fontId="3" fillId="0" borderId="0" applyFont="0" applyFill="0" applyBorder="0" applyAlignment="0" applyProtection="0"/>
  </cellStyleXfs>
  <cellXfs count="51">
    <xf numFmtId="0" fontId="0" fillId="0" borderId="0" xfId="0"/>
    <xf numFmtId="0" fontId="0" fillId="5" borderId="0" xfId="0" applyFill="1" applyAlignment="1">
      <alignment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6" borderId="0" xfId="0" applyFill="1" applyAlignment="1">
      <alignment horizontal="center" vertical="center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0" fillId="4" borderId="0" xfId="0" applyFont="1" applyFill="1" applyAlignment="1">
      <alignment vertical="center"/>
    </xf>
    <xf numFmtId="164" fontId="0" fillId="4" borderId="0" xfId="0" applyNumberFormat="1" applyFont="1" applyFill="1" applyAlignment="1">
      <alignment vertical="center"/>
    </xf>
    <xf numFmtId="0" fontId="0" fillId="4" borderId="0" xfId="0" applyFont="1" applyFill="1" applyAlignment="1">
      <alignment horizontal="center" vertical="center"/>
    </xf>
    <xf numFmtId="2" fontId="0" fillId="4" borderId="0" xfId="0" applyNumberFormat="1" applyFont="1" applyFill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2" fontId="4" fillId="0" borderId="0" xfId="0" applyNumberFormat="1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6" borderId="0" xfId="0" applyFill="1" applyAlignment="1">
      <alignment vertical="center"/>
    </xf>
    <xf numFmtId="0" fontId="0" fillId="6" borderId="0" xfId="0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10" borderId="0" xfId="0" applyFill="1" applyAlignment="1">
      <alignment vertical="center"/>
    </xf>
    <xf numFmtId="2" fontId="0" fillId="0" borderId="0" xfId="0" quotePrefix="1" applyNumberFormat="1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1" fontId="0" fillId="0" borderId="0" xfId="0" applyNumberFormat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4">
    <cellStyle name="Euro" xfId="3"/>
    <cellStyle name="Standard" xfId="0" builtinId="0"/>
    <cellStyle name="Standard 2" xfId="1"/>
    <cellStyle name="Standard 3" xfId="2"/>
  </cellStyles>
  <dxfs count="4">
    <dxf>
      <font>
        <color theme="0"/>
      </font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theme="2" tint="-0.499984740745262"/>
        </patternFill>
      </fill>
    </dxf>
  </dxfs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11418</xdr:colOff>
      <xdr:row>3</xdr:row>
      <xdr:rowOff>180775</xdr:rowOff>
    </xdr:from>
    <xdr:to>
      <xdr:col>5</xdr:col>
      <xdr:colOff>10443</xdr:colOff>
      <xdr:row>4</xdr:row>
      <xdr:rowOff>179799</xdr:rowOff>
    </xdr:to>
    <xdr:sp macro="" textlink="">
      <xdr:nvSpPr>
        <xdr:cNvPr id="6" name="Rechteck 5"/>
        <xdr:cNvSpPr/>
      </xdr:nvSpPr>
      <xdr:spPr>
        <a:xfrm>
          <a:off x="735318" y="723700"/>
          <a:ext cx="180000" cy="179999"/>
        </a:xfrm>
        <a:prstGeom prst="rect">
          <a:avLst/>
        </a:prstGeom>
        <a:solidFill>
          <a:schemeClr val="bg1">
            <a:lumMod val="50000"/>
          </a:schemeClr>
        </a:solidFill>
        <a:ln w="635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6</xdr:col>
      <xdr:colOff>11418</xdr:colOff>
      <xdr:row>3</xdr:row>
      <xdr:rowOff>180775</xdr:rowOff>
    </xdr:from>
    <xdr:to>
      <xdr:col>8</xdr:col>
      <xdr:colOff>9468</xdr:colOff>
      <xdr:row>5</xdr:row>
      <xdr:rowOff>178825</xdr:rowOff>
    </xdr:to>
    <xdr:sp macro="" textlink="">
      <xdr:nvSpPr>
        <xdr:cNvPr id="9" name="Rechteck 8"/>
        <xdr:cNvSpPr/>
      </xdr:nvSpPr>
      <xdr:spPr>
        <a:xfrm>
          <a:off x="1097268" y="723700"/>
          <a:ext cx="360000" cy="360000"/>
        </a:xfrm>
        <a:prstGeom prst="rect">
          <a:avLst/>
        </a:prstGeom>
        <a:solidFill>
          <a:schemeClr val="bg1">
            <a:lumMod val="50000"/>
          </a:schemeClr>
        </a:solidFill>
        <a:ln w="635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11418</xdr:colOff>
      <xdr:row>3</xdr:row>
      <xdr:rowOff>180775</xdr:rowOff>
    </xdr:from>
    <xdr:to>
      <xdr:col>5</xdr:col>
      <xdr:colOff>10443</xdr:colOff>
      <xdr:row>4</xdr:row>
      <xdr:rowOff>179799</xdr:rowOff>
    </xdr:to>
    <xdr:sp macro="" textlink="">
      <xdr:nvSpPr>
        <xdr:cNvPr id="2" name="Rechteck 1"/>
        <xdr:cNvSpPr/>
      </xdr:nvSpPr>
      <xdr:spPr>
        <a:xfrm>
          <a:off x="735318" y="723700"/>
          <a:ext cx="180000" cy="179999"/>
        </a:xfrm>
        <a:prstGeom prst="rect">
          <a:avLst/>
        </a:prstGeom>
        <a:solidFill>
          <a:schemeClr val="bg1">
            <a:lumMod val="50000"/>
          </a:schemeClr>
        </a:solidFill>
        <a:ln w="635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6</xdr:col>
      <xdr:colOff>11418</xdr:colOff>
      <xdr:row>3</xdr:row>
      <xdr:rowOff>180775</xdr:rowOff>
    </xdr:from>
    <xdr:to>
      <xdr:col>8</xdr:col>
      <xdr:colOff>9468</xdr:colOff>
      <xdr:row>5</xdr:row>
      <xdr:rowOff>178825</xdr:rowOff>
    </xdr:to>
    <xdr:sp macro="" textlink="">
      <xdr:nvSpPr>
        <xdr:cNvPr id="3" name="Rechteck 2"/>
        <xdr:cNvSpPr/>
      </xdr:nvSpPr>
      <xdr:spPr>
        <a:xfrm>
          <a:off x="1097268" y="723700"/>
          <a:ext cx="360000" cy="360000"/>
        </a:xfrm>
        <a:prstGeom prst="rect">
          <a:avLst/>
        </a:prstGeom>
        <a:solidFill>
          <a:schemeClr val="bg1">
            <a:lumMod val="50000"/>
          </a:schemeClr>
        </a:solidFill>
        <a:ln w="635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27</xdr:col>
      <xdr:colOff>174089</xdr:colOff>
      <xdr:row>4</xdr:row>
      <xdr:rowOff>123825</xdr:rowOff>
    </xdr:from>
    <xdr:to>
      <xdr:col>32</xdr:col>
      <xdr:colOff>114300</xdr:colOff>
      <xdr:row>12</xdr:row>
      <xdr:rowOff>133350</xdr:rowOff>
    </xdr:to>
    <xdr:sp macro="" textlink="">
      <xdr:nvSpPr>
        <xdr:cNvPr id="5" name="Freihandform 4"/>
        <xdr:cNvSpPr/>
      </xdr:nvSpPr>
      <xdr:spPr>
        <a:xfrm>
          <a:off x="5060414" y="847725"/>
          <a:ext cx="845086" cy="1457325"/>
        </a:xfrm>
        <a:custGeom>
          <a:avLst/>
          <a:gdLst>
            <a:gd name="connsiteX0" fmla="*/ 949861 w 1835686"/>
            <a:gd name="connsiteY0" fmla="*/ 0 h 3590925"/>
            <a:gd name="connsiteX1" fmla="*/ 949861 w 1835686"/>
            <a:gd name="connsiteY1" fmla="*/ 0 h 3590925"/>
            <a:gd name="connsiteX2" fmla="*/ 921286 w 1835686"/>
            <a:gd name="connsiteY2" fmla="*/ 142875 h 3590925"/>
            <a:gd name="connsiteX3" fmla="*/ 911761 w 1835686"/>
            <a:gd name="connsiteY3" fmla="*/ 180975 h 3590925"/>
            <a:gd name="connsiteX4" fmla="*/ 892711 w 1835686"/>
            <a:gd name="connsiteY4" fmla="*/ 209550 h 3590925"/>
            <a:gd name="connsiteX5" fmla="*/ 864136 w 1835686"/>
            <a:gd name="connsiteY5" fmla="*/ 314325 h 3590925"/>
            <a:gd name="connsiteX6" fmla="*/ 854611 w 1835686"/>
            <a:gd name="connsiteY6" fmla="*/ 647700 h 3590925"/>
            <a:gd name="connsiteX7" fmla="*/ 845086 w 1835686"/>
            <a:gd name="connsiteY7" fmla="*/ 676275 h 3590925"/>
            <a:gd name="connsiteX8" fmla="*/ 854611 w 1835686"/>
            <a:gd name="connsiteY8" fmla="*/ 981075 h 3590925"/>
            <a:gd name="connsiteX9" fmla="*/ 873661 w 1835686"/>
            <a:gd name="connsiteY9" fmla="*/ 1057275 h 3590925"/>
            <a:gd name="connsiteX10" fmla="*/ 883186 w 1835686"/>
            <a:gd name="connsiteY10" fmla="*/ 1114425 h 3590925"/>
            <a:gd name="connsiteX11" fmla="*/ 873661 w 1835686"/>
            <a:gd name="connsiteY11" fmla="*/ 1790700 h 3590925"/>
            <a:gd name="connsiteX12" fmla="*/ 873661 w 1835686"/>
            <a:gd name="connsiteY12" fmla="*/ 2114550 h 3590925"/>
            <a:gd name="connsiteX13" fmla="*/ 864136 w 1835686"/>
            <a:gd name="connsiteY13" fmla="*/ 2314575 h 3590925"/>
            <a:gd name="connsiteX14" fmla="*/ 845086 w 1835686"/>
            <a:gd name="connsiteY14" fmla="*/ 2343150 h 3590925"/>
            <a:gd name="connsiteX15" fmla="*/ 816511 w 1835686"/>
            <a:gd name="connsiteY15" fmla="*/ 2352675 h 3590925"/>
            <a:gd name="connsiteX16" fmla="*/ 768886 w 1835686"/>
            <a:gd name="connsiteY16" fmla="*/ 2409825 h 3590925"/>
            <a:gd name="connsiteX17" fmla="*/ 711736 w 1835686"/>
            <a:gd name="connsiteY17" fmla="*/ 2457450 h 3590925"/>
            <a:gd name="connsiteX18" fmla="*/ 683161 w 1835686"/>
            <a:gd name="connsiteY18" fmla="*/ 2486025 h 3590925"/>
            <a:gd name="connsiteX19" fmla="*/ 606961 w 1835686"/>
            <a:gd name="connsiteY19" fmla="*/ 2505075 h 3590925"/>
            <a:gd name="connsiteX20" fmla="*/ 559336 w 1835686"/>
            <a:gd name="connsiteY20" fmla="*/ 2514600 h 3590925"/>
            <a:gd name="connsiteX21" fmla="*/ 530761 w 1835686"/>
            <a:gd name="connsiteY21" fmla="*/ 2524125 h 3590925"/>
            <a:gd name="connsiteX22" fmla="*/ 64036 w 1835686"/>
            <a:gd name="connsiteY22" fmla="*/ 2533650 h 3590925"/>
            <a:gd name="connsiteX23" fmla="*/ 35461 w 1835686"/>
            <a:gd name="connsiteY23" fmla="*/ 2543175 h 3590925"/>
            <a:gd name="connsiteX24" fmla="*/ 16411 w 1835686"/>
            <a:gd name="connsiteY24" fmla="*/ 2667000 h 3590925"/>
            <a:gd name="connsiteX25" fmla="*/ 64036 w 1835686"/>
            <a:gd name="connsiteY25" fmla="*/ 2762250 h 3590925"/>
            <a:gd name="connsiteX26" fmla="*/ 92611 w 1835686"/>
            <a:gd name="connsiteY26" fmla="*/ 2790825 h 3590925"/>
            <a:gd name="connsiteX27" fmla="*/ 111661 w 1835686"/>
            <a:gd name="connsiteY27" fmla="*/ 2819400 h 3590925"/>
            <a:gd name="connsiteX28" fmla="*/ 140236 w 1835686"/>
            <a:gd name="connsiteY28" fmla="*/ 2847975 h 3590925"/>
            <a:gd name="connsiteX29" fmla="*/ 187861 w 1835686"/>
            <a:gd name="connsiteY29" fmla="*/ 2905125 h 3590925"/>
            <a:gd name="connsiteX30" fmla="*/ 216436 w 1835686"/>
            <a:gd name="connsiteY30" fmla="*/ 2914650 h 3590925"/>
            <a:gd name="connsiteX31" fmla="*/ 254536 w 1835686"/>
            <a:gd name="connsiteY31" fmla="*/ 2952750 h 3590925"/>
            <a:gd name="connsiteX32" fmla="*/ 283111 w 1835686"/>
            <a:gd name="connsiteY32" fmla="*/ 2971800 h 3590925"/>
            <a:gd name="connsiteX33" fmla="*/ 321211 w 1835686"/>
            <a:gd name="connsiteY33" fmla="*/ 3000375 h 3590925"/>
            <a:gd name="connsiteX34" fmla="*/ 359311 w 1835686"/>
            <a:gd name="connsiteY34" fmla="*/ 3019425 h 3590925"/>
            <a:gd name="connsiteX35" fmla="*/ 416461 w 1835686"/>
            <a:gd name="connsiteY35" fmla="*/ 3057525 h 3590925"/>
            <a:gd name="connsiteX36" fmla="*/ 483136 w 1835686"/>
            <a:gd name="connsiteY36" fmla="*/ 3114675 h 3590925"/>
            <a:gd name="connsiteX37" fmla="*/ 559336 w 1835686"/>
            <a:gd name="connsiteY37" fmla="*/ 3200400 h 3590925"/>
            <a:gd name="connsiteX38" fmla="*/ 587911 w 1835686"/>
            <a:gd name="connsiteY38" fmla="*/ 3228975 h 3590925"/>
            <a:gd name="connsiteX39" fmla="*/ 606961 w 1835686"/>
            <a:gd name="connsiteY39" fmla="*/ 3257550 h 3590925"/>
            <a:gd name="connsiteX40" fmla="*/ 664111 w 1835686"/>
            <a:gd name="connsiteY40" fmla="*/ 3305175 h 3590925"/>
            <a:gd name="connsiteX41" fmla="*/ 711736 w 1835686"/>
            <a:gd name="connsiteY41" fmla="*/ 3352800 h 3590925"/>
            <a:gd name="connsiteX42" fmla="*/ 730786 w 1835686"/>
            <a:gd name="connsiteY42" fmla="*/ 3381375 h 3590925"/>
            <a:gd name="connsiteX43" fmla="*/ 797461 w 1835686"/>
            <a:gd name="connsiteY43" fmla="*/ 3438525 h 3590925"/>
            <a:gd name="connsiteX44" fmla="*/ 845086 w 1835686"/>
            <a:gd name="connsiteY44" fmla="*/ 3495675 h 3590925"/>
            <a:gd name="connsiteX45" fmla="*/ 873661 w 1835686"/>
            <a:gd name="connsiteY45" fmla="*/ 3505200 h 3590925"/>
            <a:gd name="connsiteX46" fmla="*/ 940336 w 1835686"/>
            <a:gd name="connsiteY46" fmla="*/ 3552825 h 3590925"/>
            <a:gd name="connsiteX47" fmla="*/ 968911 w 1835686"/>
            <a:gd name="connsiteY47" fmla="*/ 3571875 h 3590925"/>
            <a:gd name="connsiteX48" fmla="*/ 1016536 w 1835686"/>
            <a:gd name="connsiteY48" fmla="*/ 3590925 h 3590925"/>
            <a:gd name="connsiteX49" fmla="*/ 1159411 w 1835686"/>
            <a:gd name="connsiteY49" fmla="*/ 3571875 h 3590925"/>
            <a:gd name="connsiteX50" fmla="*/ 1197511 w 1835686"/>
            <a:gd name="connsiteY50" fmla="*/ 3552825 h 3590925"/>
            <a:gd name="connsiteX51" fmla="*/ 1216561 w 1835686"/>
            <a:gd name="connsiteY51" fmla="*/ 3505200 h 3590925"/>
            <a:gd name="connsiteX52" fmla="*/ 1235611 w 1835686"/>
            <a:gd name="connsiteY52" fmla="*/ 3476625 h 3590925"/>
            <a:gd name="connsiteX53" fmla="*/ 1254661 w 1835686"/>
            <a:gd name="connsiteY53" fmla="*/ 3438525 h 3590925"/>
            <a:gd name="connsiteX54" fmla="*/ 1283236 w 1835686"/>
            <a:gd name="connsiteY54" fmla="*/ 3362325 h 3590925"/>
            <a:gd name="connsiteX55" fmla="*/ 1302286 w 1835686"/>
            <a:gd name="connsiteY55" fmla="*/ 3305175 h 3590925"/>
            <a:gd name="connsiteX56" fmla="*/ 1321336 w 1835686"/>
            <a:gd name="connsiteY56" fmla="*/ 3276600 h 3590925"/>
            <a:gd name="connsiteX57" fmla="*/ 1330861 w 1835686"/>
            <a:gd name="connsiteY57" fmla="*/ 3248025 h 3590925"/>
            <a:gd name="connsiteX58" fmla="*/ 1397536 w 1835686"/>
            <a:gd name="connsiteY58" fmla="*/ 3181350 h 3590925"/>
            <a:gd name="connsiteX59" fmla="*/ 1454686 w 1835686"/>
            <a:gd name="connsiteY59" fmla="*/ 3143250 h 3590925"/>
            <a:gd name="connsiteX60" fmla="*/ 1483261 w 1835686"/>
            <a:gd name="connsiteY60" fmla="*/ 3114675 h 3590925"/>
            <a:gd name="connsiteX61" fmla="*/ 1540411 w 1835686"/>
            <a:gd name="connsiteY61" fmla="*/ 3095625 h 3590925"/>
            <a:gd name="connsiteX62" fmla="*/ 1597561 w 1835686"/>
            <a:gd name="connsiteY62" fmla="*/ 3048000 h 3590925"/>
            <a:gd name="connsiteX63" fmla="*/ 1635661 w 1835686"/>
            <a:gd name="connsiteY63" fmla="*/ 3019425 h 3590925"/>
            <a:gd name="connsiteX64" fmla="*/ 1664236 w 1835686"/>
            <a:gd name="connsiteY64" fmla="*/ 3009900 h 3590925"/>
            <a:gd name="connsiteX65" fmla="*/ 1702336 w 1835686"/>
            <a:gd name="connsiteY65" fmla="*/ 2971800 h 3590925"/>
            <a:gd name="connsiteX66" fmla="*/ 1711861 w 1835686"/>
            <a:gd name="connsiteY66" fmla="*/ 2943225 h 3590925"/>
            <a:gd name="connsiteX67" fmla="*/ 1730911 w 1835686"/>
            <a:gd name="connsiteY67" fmla="*/ 2914650 h 3590925"/>
            <a:gd name="connsiteX68" fmla="*/ 1769011 w 1835686"/>
            <a:gd name="connsiteY68" fmla="*/ 2828925 h 3590925"/>
            <a:gd name="connsiteX69" fmla="*/ 1778536 w 1835686"/>
            <a:gd name="connsiteY69" fmla="*/ 2790825 h 3590925"/>
            <a:gd name="connsiteX70" fmla="*/ 1797586 w 1835686"/>
            <a:gd name="connsiteY70" fmla="*/ 2762250 h 3590925"/>
            <a:gd name="connsiteX71" fmla="*/ 1807111 w 1835686"/>
            <a:gd name="connsiteY71" fmla="*/ 2705100 h 3590925"/>
            <a:gd name="connsiteX72" fmla="*/ 1816636 w 1835686"/>
            <a:gd name="connsiteY72" fmla="*/ 2676525 h 3590925"/>
            <a:gd name="connsiteX73" fmla="*/ 1807111 w 1835686"/>
            <a:gd name="connsiteY73" fmla="*/ 2466975 h 3590925"/>
            <a:gd name="connsiteX74" fmla="*/ 1797586 w 1835686"/>
            <a:gd name="connsiteY74" fmla="*/ 2409825 h 3590925"/>
            <a:gd name="connsiteX75" fmla="*/ 1816636 w 1835686"/>
            <a:gd name="connsiteY75" fmla="*/ 1952625 h 3590925"/>
            <a:gd name="connsiteX76" fmla="*/ 1835686 w 1835686"/>
            <a:gd name="connsiteY76" fmla="*/ 1485900 h 3590925"/>
            <a:gd name="connsiteX77" fmla="*/ 1826161 w 1835686"/>
            <a:gd name="connsiteY77" fmla="*/ 1133475 h 3590925"/>
            <a:gd name="connsiteX78" fmla="*/ 1807111 w 1835686"/>
            <a:gd name="connsiteY78" fmla="*/ 990600 h 3590925"/>
            <a:gd name="connsiteX79" fmla="*/ 1788061 w 1835686"/>
            <a:gd name="connsiteY79" fmla="*/ 742950 h 3590925"/>
            <a:gd name="connsiteX80" fmla="*/ 1759486 w 1835686"/>
            <a:gd name="connsiteY80" fmla="*/ 676275 h 3590925"/>
            <a:gd name="connsiteX81" fmla="*/ 1730911 w 1835686"/>
            <a:gd name="connsiteY81" fmla="*/ 647700 h 3590925"/>
            <a:gd name="connsiteX82" fmla="*/ 1692811 w 1835686"/>
            <a:gd name="connsiteY82" fmla="*/ 600075 h 3590925"/>
            <a:gd name="connsiteX83" fmla="*/ 1664236 w 1835686"/>
            <a:gd name="connsiteY83" fmla="*/ 571500 h 3590925"/>
            <a:gd name="connsiteX84" fmla="*/ 1645186 w 1835686"/>
            <a:gd name="connsiteY84" fmla="*/ 542925 h 3590925"/>
            <a:gd name="connsiteX85" fmla="*/ 1616611 w 1835686"/>
            <a:gd name="connsiteY85" fmla="*/ 523875 h 3590925"/>
            <a:gd name="connsiteX86" fmla="*/ 1578511 w 1835686"/>
            <a:gd name="connsiteY86" fmla="*/ 485775 h 3590925"/>
            <a:gd name="connsiteX87" fmla="*/ 1483261 w 1835686"/>
            <a:gd name="connsiteY87" fmla="*/ 438150 h 3590925"/>
            <a:gd name="connsiteX88" fmla="*/ 1340386 w 1835686"/>
            <a:gd name="connsiteY88" fmla="*/ 371475 h 3590925"/>
            <a:gd name="connsiteX89" fmla="*/ 1321336 w 1835686"/>
            <a:gd name="connsiteY89" fmla="*/ 342900 h 3590925"/>
            <a:gd name="connsiteX90" fmla="*/ 1292761 w 1835686"/>
            <a:gd name="connsiteY90" fmla="*/ 323850 h 3590925"/>
            <a:gd name="connsiteX91" fmla="*/ 1254661 w 1835686"/>
            <a:gd name="connsiteY91" fmla="*/ 247650 h 3590925"/>
            <a:gd name="connsiteX92" fmla="*/ 1216561 w 1835686"/>
            <a:gd name="connsiteY92" fmla="*/ 190500 h 3590925"/>
            <a:gd name="connsiteX93" fmla="*/ 1197511 w 1835686"/>
            <a:gd name="connsiteY93" fmla="*/ 161925 h 3590925"/>
            <a:gd name="connsiteX94" fmla="*/ 1178461 w 1835686"/>
            <a:gd name="connsiteY94" fmla="*/ 104775 h 3590925"/>
            <a:gd name="connsiteX95" fmla="*/ 1121311 w 1835686"/>
            <a:gd name="connsiteY95" fmla="*/ 47625 h 3590925"/>
            <a:gd name="connsiteX96" fmla="*/ 1064161 w 1835686"/>
            <a:gd name="connsiteY96" fmla="*/ 28575 h 3590925"/>
            <a:gd name="connsiteX97" fmla="*/ 949861 w 1835686"/>
            <a:gd name="connsiteY97" fmla="*/ 0 h 3590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  <a:cxn ang="0">
              <a:pos x="connsiteX44" y="connsiteY44"/>
            </a:cxn>
            <a:cxn ang="0">
              <a:pos x="connsiteX45" y="connsiteY45"/>
            </a:cxn>
            <a:cxn ang="0">
              <a:pos x="connsiteX46" y="connsiteY46"/>
            </a:cxn>
            <a:cxn ang="0">
              <a:pos x="connsiteX47" y="connsiteY47"/>
            </a:cxn>
            <a:cxn ang="0">
              <a:pos x="connsiteX48" y="connsiteY48"/>
            </a:cxn>
            <a:cxn ang="0">
              <a:pos x="connsiteX49" y="connsiteY49"/>
            </a:cxn>
            <a:cxn ang="0">
              <a:pos x="connsiteX50" y="connsiteY50"/>
            </a:cxn>
            <a:cxn ang="0">
              <a:pos x="connsiteX51" y="connsiteY51"/>
            </a:cxn>
            <a:cxn ang="0">
              <a:pos x="connsiteX52" y="connsiteY52"/>
            </a:cxn>
            <a:cxn ang="0">
              <a:pos x="connsiteX53" y="connsiteY53"/>
            </a:cxn>
            <a:cxn ang="0">
              <a:pos x="connsiteX54" y="connsiteY54"/>
            </a:cxn>
            <a:cxn ang="0">
              <a:pos x="connsiteX55" y="connsiteY55"/>
            </a:cxn>
            <a:cxn ang="0">
              <a:pos x="connsiteX56" y="connsiteY56"/>
            </a:cxn>
            <a:cxn ang="0">
              <a:pos x="connsiteX57" y="connsiteY57"/>
            </a:cxn>
            <a:cxn ang="0">
              <a:pos x="connsiteX58" y="connsiteY58"/>
            </a:cxn>
            <a:cxn ang="0">
              <a:pos x="connsiteX59" y="connsiteY59"/>
            </a:cxn>
            <a:cxn ang="0">
              <a:pos x="connsiteX60" y="connsiteY60"/>
            </a:cxn>
            <a:cxn ang="0">
              <a:pos x="connsiteX61" y="connsiteY61"/>
            </a:cxn>
            <a:cxn ang="0">
              <a:pos x="connsiteX62" y="connsiteY62"/>
            </a:cxn>
            <a:cxn ang="0">
              <a:pos x="connsiteX63" y="connsiteY63"/>
            </a:cxn>
            <a:cxn ang="0">
              <a:pos x="connsiteX64" y="connsiteY64"/>
            </a:cxn>
            <a:cxn ang="0">
              <a:pos x="connsiteX65" y="connsiteY65"/>
            </a:cxn>
            <a:cxn ang="0">
              <a:pos x="connsiteX66" y="connsiteY66"/>
            </a:cxn>
            <a:cxn ang="0">
              <a:pos x="connsiteX67" y="connsiteY67"/>
            </a:cxn>
            <a:cxn ang="0">
              <a:pos x="connsiteX68" y="connsiteY68"/>
            </a:cxn>
            <a:cxn ang="0">
              <a:pos x="connsiteX69" y="connsiteY69"/>
            </a:cxn>
            <a:cxn ang="0">
              <a:pos x="connsiteX70" y="connsiteY70"/>
            </a:cxn>
            <a:cxn ang="0">
              <a:pos x="connsiteX71" y="connsiteY71"/>
            </a:cxn>
            <a:cxn ang="0">
              <a:pos x="connsiteX72" y="connsiteY72"/>
            </a:cxn>
            <a:cxn ang="0">
              <a:pos x="connsiteX73" y="connsiteY73"/>
            </a:cxn>
            <a:cxn ang="0">
              <a:pos x="connsiteX74" y="connsiteY74"/>
            </a:cxn>
            <a:cxn ang="0">
              <a:pos x="connsiteX75" y="connsiteY75"/>
            </a:cxn>
            <a:cxn ang="0">
              <a:pos x="connsiteX76" y="connsiteY76"/>
            </a:cxn>
            <a:cxn ang="0">
              <a:pos x="connsiteX77" y="connsiteY77"/>
            </a:cxn>
            <a:cxn ang="0">
              <a:pos x="connsiteX78" y="connsiteY78"/>
            </a:cxn>
            <a:cxn ang="0">
              <a:pos x="connsiteX79" y="connsiteY79"/>
            </a:cxn>
            <a:cxn ang="0">
              <a:pos x="connsiteX80" y="connsiteY80"/>
            </a:cxn>
            <a:cxn ang="0">
              <a:pos x="connsiteX81" y="connsiteY81"/>
            </a:cxn>
            <a:cxn ang="0">
              <a:pos x="connsiteX82" y="connsiteY82"/>
            </a:cxn>
            <a:cxn ang="0">
              <a:pos x="connsiteX83" y="connsiteY83"/>
            </a:cxn>
            <a:cxn ang="0">
              <a:pos x="connsiteX84" y="connsiteY84"/>
            </a:cxn>
            <a:cxn ang="0">
              <a:pos x="connsiteX85" y="connsiteY85"/>
            </a:cxn>
            <a:cxn ang="0">
              <a:pos x="connsiteX86" y="connsiteY86"/>
            </a:cxn>
            <a:cxn ang="0">
              <a:pos x="connsiteX87" y="connsiteY87"/>
            </a:cxn>
            <a:cxn ang="0">
              <a:pos x="connsiteX88" y="connsiteY88"/>
            </a:cxn>
            <a:cxn ang="0">
              <a:pos x="connsiteX89" y="connsiteY89"/>
            </a:cxn>
            <a:cxn ang="0">
              <a:pos x="connsiteX90" y="connsiteY90"/>
            </a:cxn>
            <a:cxn ang="0">
              <a:pos x="connsiteX91" y="connsiteY91"/>
            </a:cxn>
            <a:cxn ang="0">
              <a:pos x="connsiteX92" y="connsiteY92"/>
            </a:cxn>
            <a:cxn ang="0">
              <a:pos x="connsiteX93" y="connsiteY93"/>
            </a:cxn>
            <a:cxn ang="0">
              <a:pos x="connsiteX94" y="connsiteY94"/>
            </a:cxn>
            <a:cxn ang="0">
              <a:pos x="connsiteX95" y="connsiteY95"/>
            </a:cxn>
            <a:cxn ang="0">
              <a:pos x="connsiteX96" y="connsiteY96"/>
            </a:cxn>
            <a:cxn ang="0">
              <a:pos x="connsiteX97" y="connsiteY97"/>
            </a:cxn>
          </a:cxnLst>
          <a:rect l="l" t="t" r="r" b="b"/>
          <a:pathLst>
            <a:path w="1835686" h="3590925">
              <a:moveTo>
                <a:pt x="949861" y="0"/>
              </a:moveTo>
              <a:lnTo>
                <a:pt x="949861" y="0"/>
              </a:lnTo>
              <a:cubicBezTo>
                <a:pt x="940336" y="47625"/>
                <a:pt x="933066" y="95757"/>
                <a:pt x="921286" y="142875"/>
              </a:cubicBezTo>
              <a:cubicBezTo>
                <a:pt x="918111" y="155575"/>
                <a:pt x="916918" y="168943"/>
                <a:pt x="911761" y="180975"/>
              </a:cubicBezTo>
              <a:cubicBezTo>
                <a:pt x="907252" y="191497"/>
                <a:pt x="897360" y="199089"/>
                <a:pt x="892711" y="209550"/>
              </a:cubicBezTo>
              <a:cubicBezTo>
                <a:pt x="875133" y="249100"/>
                <a:pt x="872285" y="273581"/>
                <a:pt x="864136" y="314325"/>
              </a:cubicBezTo>
              <a:cubicBezTo>
                <a:pt x="860961" y="425450"/>
                <a:pt x="860454" y="536683"/>
                <a:pt x="854611" y="647700"/>
              </a:cubicBezTo>
              <a:cubicBezTo>
                <a:pt x="854083" y="657726"/>
                <a:pt x="845086" y="666235"/>
                <a:pt x="845086" y="676275"/>
              </a:cubicBezTo>
              <a:cubicBezTo>
                <a:pt x="845086" y="777925"/>
                <a:pt x="847009" y="879710"/>
                <a:pt x="854611" y="981075"/>
              </a:cubicBezTo>
              <a:cubicBezTo>
                <a:pt x="856569" y="1007183"/>
                <a:pt x="868175" y="1031674"/>
                <a:pt x="873661" y="1057275"/>
              </a:cubicBezTo>
              <a:cubicBezTo>
                <a:pt x="877708" y="1076159"/>
                <a:pt x="880011" y="1095375"/>
                <a:pt x="883186" y="1114425"/>
              </a:cubicBezTo>
              <a:cubicBezTo>
                <a:pt x="880011" y="1339850"/>
                <a:pt x="879158" y="1565320"/>
                <a:pt x="873661" y="1790700"/>
              </a:cubicBezTo>
              <a:cubicBezTo>
                <a:pt x="865085" y="2142306"/>
                <a:pt x="846841" y="1497694"/>
                <a:pt x="873661" y="2114550"/>
              </a:cubicBezTo>
              <a:cubicBezTo>
                <a:pt x="870486" y="2181225"/>
                <a:pt x="872415" y="2248340"/>
                <a:pt x="864136" y="2314575"/>
              </a:cubicBezTo>
              <a:cubicBezTo>
                <a:pt x="862716" y="2325934"/>
                <a:pt x="854025" y="2335999"/>
                <a:pt x="845086" y="2343150"/>
              </a:cubicBezTo>
              <a:cubicBezTo>
                <a:pt x="837246" y="2349422"/>
                <a:pt x="826036" y="2349500"/>
                <a:pt x="816511" y="2352675"/>
              </a:cubicBezTo>
              <a:cubicBezTo>
                <a:pt x="733029" y="2436157"/>
                <a:pt x="835191" y="2330259"/>
                <a:pt x="768886" y="2409825"/>
              </a:cubicBezTo>
              <a:cubicBezTo>
                <a:pt x="730940" y="2455361"/>
                <a:pt x="752604" y="2423393"/>
                <a:pt x="711736" y="2457450"/>
              </a:cubicBezTo>
              <a:cubicBezTo>
                <a:pt x="701388" y="2466074"/>
                <a:pt x="695424" y="2480451"/>
                <a:pt x="683161" y="2486025"/>
              </a:cubicBezTo>
              <a:cubicBezTo>
                <a:pt x="659326" y="2496859"/>
                <a:pt x="632361" y="2498725"/>
                <a:pt x="606961" y="2505075"/>
              </a:cubicBezTo>
              <a:cubicBezTo>
                <a:pt x="591255" y="2509002"/>
                <a:pt x="575042" y="2510673"/>
                <a:pt x="559336" y="2514600"/>
              </a:cubicBezTo>
              <a:cubicBezTo>
                <a:pt x="549596" y="2517035"/>
                <a:pt x="540794" y="2523739"/>
                <a:pt x="530761" y="2524125"/>
              </a:cubicBezTo>
              <a:cubicBezTo>
                <a:pt x="375269" y="2530105"/>
                <a:pt x="219611" y="2530475"/>
                <a:pt x="64036" y="2533650"/>
              </a:cubicBezTo>
              <a:cubicBezTo>
                <a:pt x="54511" y="2536825"/>
                <a:pt x="44441" y="2538685"/>
                <a:pt x="35461" y="2543175"/>
              </a:cubicBezTo>
              <a:cubicBezTo>
                <a:pt x="-21988" y="2571900"/>
                <a:pt x="4915" y="2580779"/>
                <a:pt x="16411" y="2667000"/>
              </a:cubicBezTo>
              <a:cubicBezTo>
                <a:pt x="21375" y="2704229"/>
                <a:pt x="36363" y="2734577"/>
                <a:pt x="64036" y="2762250"/>
              </a:cubicBezTo>
              <a:cubicBezTo>
                <a:pt x="73561" y="2771775"/>
                <a:pt x="83987" y="2780477"/>
                <a:pt x="92611" y="2790825"/>
              </a:cubicBezTo>
              <a:cubicBezTo>
                <a:pt x="99940" y="2799619"/>
                <a:pt x="104332" y="2810606"/>
                <a:pt x="111661" y="2819400"/>
              </a:cubicBezTo>
              <a:cubicBezTo>
                <a:pt x="120285" y="2829748"/>
                <a:pt x="131612" y="2837627"/>
                <a:pt x="140236" y="2847975"/>
              </a:cubicBezTo>
              <a:cubicBezTo>
                <a:pt x="162200" y="2874331"/>
                <a:pt x="156555" y="2884254"/>
                <a:pt x="187861" y="2905125"/>
              </a:cubicBezTo>
              <a:cubicBezTo>
                <a:pt x="196215" y="2910694"/>
                <a:pt x="206911" y="2911475"/>
                <a:pt x="216436" y="2914650"/>
              </a:cubicBezTo>
              <a:cubicBezTo>
                <a:pt x="229136" y="2927350"/>
                <a:pt x="240899" y="2941061"/>
                <a:pt x="254536" y="2952750"/>
              </a:cubicBezTo>
              <a:cubicBezTo>
                <a:pt x="263228" y="2960200"/>
                <a:pt x="273796" y="2965146"/>
                <a:pt x="283111" y="2971800"/>
              </a:cubicBezTo>
              <a:cubicBezTo>
                <a:pt x="296029" y="2981027"/>
                <a:pt x="307749" y="2991961"/>
                <a:pt x="321211" y="3000375"/>
              </a:cubicBezTo>
              <a:cubicBezTo>
                <a:pt x="333252" y="3007900"/>
                <a:pt x="347135" y="3012120"/>
                <a:pt x="359311" y="3019425"/>
              </a:cubicBezTo>
              <a:cubicBezTo>
                <a:pt x="378944" y="3031205"/>
                <a:pt x="397411" y="3044825"/>
                <a:pt x="416461" y="3057525"/>
              </a:cubicBezTo>
              <a:cubicBezTo>
                <a:pt x="440817" y="3073762"/>
                <a:pt x="461627" y="3094820"/>
                <a:pt x="483136" y="3114675"/>
              </a:cubicBezTo>
              <a:cubicBezTo>
                <a:pt x="616925" y="3238173"/>
                <a:pt x="496216" y="3124656"/>
                <a:pt x="559336" y="3200400"/>
              </a:cubicBezTo>
              <a:cubicBezTo>
                <a:pt x="567960" y="3210748"/>
                <a:pt x="579287" y="3218627"/>
                <a:pt x="587911" y="3228975"/>
              </a:cubicBezTo>
              <a:cubicBezTo>
                <a:pt x="595240" y="3237769"/>
                <a:pt x="598866" y="3249455"/>
                <a:pt x="606961" y="3257550"/>
              </a:cubicBezTo>
              <a:cubicBezTo>
                <a:pt x="681886" y="3332475"/>
                <a:pt x="586090" y="3211550"/>
                <a:pt x="664111" y="3305175"/>
              </a:cubicBezTo>
              <a:cubicBezTo>
                <a:pt x="703799" y="3352800"/>
                <a:pt x="659349" y="3317875"/>
                <a:pt x="711736" y="3352800"/>
              </a:cubicBezTo>
              <a:cubicBezTo>
                <a:pt x="718086" y="3362325"/>
                <a:pt x="723336" y="3372683"/>
                <a:pt x="730786" y="3381375"/>
              </a:cubicBezTo>
              <a:cubicBezTo>
                <a:pt x="761582" y="3417304"/>
                <a:pt x="763756" y="3416055"/>
                <a:pt x="797461" y="3438525"/>
              </a:cubicBezTo>
              <a:cubicBezTo>
                <a:pt x="811518" y="3459610"/>
                <a:pt x="823084" y="3481007"/>
                <a:pt x="845086" y="3495675"/>
              </a:cubicBezTo>
              <a:cubicBezTo>
                <a:pt x="853440" y="3501244"/>
                <a:pt x="864136" y="3502025"/>
                <a:pt x="873661" y="3505200"/>
              </a:cubicBezTo>
              <a:cubicBezTo>
                <a:pt x="906096" y="3553852"/>
                <a:pt x="876257" y="3520785"/>
                <a:pt x="940336" y="3552825"/>
              </a:cubicBezTo>
              <a:cubicBezTo>
                <a:pt x="950575" y="3557945"/>
                <a:pt x="958672" y="3566755"/>
                <a:pt x="968911" y="3571875"/>
              </a:cubicBezTo>
              <a:cubicBezTo>
                <a:pt x="984204" y="3579521"/>
                <a:pt x="1000661" y="3584575"/>
                <a:pt x="1016536" y="3590925"/>
              </a:cubicBezTo>
              <a:cubicBezTo>
                <a:pt x="1072725" y="3586243"/>
                <a:pt x="1112454" y="3591999"/>
                <a:pt x="1159411" y="3571875"/>
              </a:cubicBezTo>
              <a:cubicBezTo>
                <a:pt x="1172462" y="3566282"/>
                <a:pt x="1184811" y="3559175"/>
                <a:pt x="1197511" y="3552825"/>
              </a:cubicBezTo>
              <a:cubicBezTo>
                <a:pt x="1203861" y="3536950"/>
                <a:pt x="1208915" y="3520493"/>
                <a:pt x="1216561" y="3505200"/>
              </a:cubicBezTo>
              <a:cubicBezTo>
                <a:pt x="1221681" y="3494961"/>
                <a:pt x="1229931" y="3486564"/>
                <a:pt x="1235611" y="3476625"/>
              </a:cubicBezTo>
              <a:cubicBezTo>
                <a:pt x="1242656" y="3464297"/>
                <a:pt x="1248311" y="3451225"/>
                <a:pt x="1254661" y="3438525"/>
              </a:cubicBezTo>
              <a:cubicBezTo>
                <a:pt x="1277242" y="3325619"/>
                <a:pt x="1247561" y="3442593"/>
                <a:pt x="1283236" y="3362325"/>
              </a:cubicBezTo>
              <a:cubicBezTo>
                <a:pt x="1291391" y="3343975"/>
                <a:pt x="1291147" y="3321883"/>
                <a:pt x="1302286" y="3305175"/>
              </a:cubicBezTo>
              <a:cubicBezTo>
                <a:pt x="1308636" y="3295650"/>
                <a:pt x="1316216" y="3286839"/>
                <a:pt x="1321336" y="3276600"/>
              </a:cubicBezTo>
              <a:cubicBezTo>
                <a:pt x="1325826" y="3267620"/>
                <a:pt x="1324589" y="3255865"/>
                <a:pt x="1330861" y="3248025"/>
              </a:cubicBezTo>
              <a:cubicBezTo>
                <a:pt x="1350496" y="3223482"/>
                <a:pt x="1371384" y="3198785"/>
                <a:pt x="1397536" y="3181350"/>
              </a:cubicBezTo>
              <a:cubicBezTo>
                <a:pt x="1416586" y="3168650"/>
                <a:pt x="1438497" y="3159439"/>
                <a:pt x="1454686" y="3143250"/>
              </a:cubicBezTo>
              <a:cubicBezTo>
                <a:pt x="1464211" y="3133725"/>
                <a:pt x="1471486" y="3121217"/>
                <a:pt x="1483261" y="3114675"/>
              </a:cubicBezTo>
              <a:cubicBezTo>
                <a:pt x="1500814" y="3104923"/>
                <a:pt x="1521361" y="3101975"/>
                <a:pt x="1540411" y="3095625"/>
              </a:cubicBezTo>
              <a:cubicBezTo>
                <a:pt x="1584883" y="3051153"/>
                <a:pt x="1551147" y="3081153"/>
                <a:pt x="1597561" y="3048000"/>
              </a:cubicBezTo>
              <a:cubicBezTo>
                <a:pt x="1610479" y="3038773"/>
                <a:pt x="1621878" y="3027301"/>
                <a:pt x="1635661" y="3019425"/>
              </a:cubicBezTo>
              <a:cubicBezTo>
                <a:pt x="1644378" y="3014444"/>
                <a:pt x="1654711" y="3013075"/>
                <a:pt x="1664236" y="3009900"/>
              </a:cubicBezTo>
              <a:cubicBezTo>
                <a:pt x="1676936" y="2997200"/>
                <a:pt x="1691897" y="2986415"/>
                <a:pt x="1702336" y="2971800"/>
              </a:cubicBezTo>
              <a:cubicBezTo>
                <a:pt x="1708172" y="2963630"/>
                <a:pt x="1707371" y="2952205"/>
                <a:pt x="1711861" y="2943225"/>
              </a:cubicBezTo>
              <a:cubicBezTo>
                <a:pt x="1716981" y="2932986"/>
                <a:pt x="1726262" y="2925111"/>
                <a:pt x="1730911" y="2914650"/>
              </a:cubicBezTo>
              <a:cubicBezTo>
                <a:pt x="1776251" y="2812635"/>
                <a:pt x="1725898" y="2893594"/>
                <a:pt x="1769011" y="2828925"/>
              </a:cubicBezTo>
              <a:cubicBezTo>
                <a:pt x="1772186" y="2816225"/>
                <a:pt x="1773379" y="2802857"/>
                <a:pt x="1778536" y="2790825"/>
              </a:cubicBezTo>
              <a:cubicBezTo>
                <a:pt x="1783045" y="2780303"/>
                <a:pt x="1793966" y="2773110"/>
                <a:pt x="1797586" y="2762250"/>
              </a:cubicBezTo>
              <a:cubicBezTo>
                <a:pt x="1803693" y="2743928"/>
                <a:pt x="1802921" y="2723953"/>
                <a:pt x="1807111" y="2705100"/>
              </a:cubicBezTo>
              <a:cubicBezTo>
                <a:pt x="1809289" y="2695299"/>
                <a:pt x="1813461" y="2686050"/>
                <a:pt x="1816636" y="2676525"/>
              </a:cubicBezTo>
              <a:cubicBezTo>
                <a:pt x="1813461" y="2606675"/>
                <a:pt x="1812093" y="2536719"/>
                <a:pt x="1807111" y="2466975"/>
              </a:cubicBezTo>
              <a:cubicBezTo>
                <a:pt x="1805735" y="2447711"/>
                <a:pt x="1797586" y="2429138"/>
                <a:pt x="1797586" y="2409825"/>
              </a:cubicBezTo>
              <a:cubicBezTo>
                <a:pt x="1797586" y="2084553"/>
                <a:pt x="1793402" y="2138499"/>
                <a:pt x="1816636" y="1952625"/>
              </a:cubicBezTo>
              <a:cubicBezTo>
                <a:pt x="1822676" y="1831817"/>
                <a:pt x="1835686" y="1591345"/>
                <a:pt x="1835686" y="1485900"/>
              </a:cubicBezTo>
              <a:cubicBezTo>
                <a:pt x="1835686" y="1368382"/>
                <a:pt x="1831053" y="1250891"/>
                <a:pt x="1826161" y="1133475"/>
              </a:cubicBezTo>
              <a:cubicBezTo>
                <a:pt x="1822412" y="1043509"/>
                <a:pt x="1822543" y="1052327"/>
                <a:pt x="1807111" y="990600"/>
              </a:cubicBezTo>
              <a:cubicBezTo>
                <a:pt x="1800815" y="852082"/>
                <a:pt x="1813829" y="833137"/>
                <a:pt x="1788061" y="742950"/>
              </a:cubicBezTo>
              <a:cubicBezTo>
                <a:pt x="1782139" y="722222"/>
                <a:pt x="1771581" y="693208"/>
                <a:pt x="1759486" y="676275"/>
              </a:cubicBezTo>
              <a:cubicBezTo>
                <a:pt x="1751656" y="665314"/>
                <a:pt x="1739781" y="657837"/>
                <a:pt x="1730911" y="647700"/>
              </a:cubicBezTo>
              <a:cubicBezTo>
                <a:pt x="1717524" y="632400"/>
                <a:pt x="1706198" y="615375"/>
                <a:pt x="1692811" y="600075"/>
              </a:cubicBezTo>
              <a:cubicBezTo>
                <a:pt x="1683941" y="589938"/>
                <a:pt x="1672860" y="581848"/>
                <a:pt x="1664236" y="571500"/>
              </a:cubicBezTo>
              <a:cubicBezTo>
                <a:pt x="1656907" y="562706"/>
                <a:pt x="1653281" y="551020"/>
                <a:pt x="1645186" y="542925"/>
              </a:cubicBezTo>
              <a:cubicBezTo>
                <a:pt x="1637091" y="534830"/>
                <a:pt x="1625303" y="531325"/>
                <a:pt x="1616611" y="523875"/>
              </a:cubicBezTo>
              <a:cubicBezTo>
                <a:pt x="1602974" y="512186"/>
                <a:pt x="1592688" y="496802"/>
                <a:pt x="1578511" y="485775"/>
              </a:cubicBezTo>
              <a:cubicBezTo>
                <a:pt x="1537583" y="453942"/>
                <a:pt x="1528350" y="458960"/>
                <a:pt x="1483261" y="438150"/>
              </a:cubicBezTo>
              <a:cubicBezTo>
                <a:pt x="1271302" y="340323"/>
                <a:pt x="1530343" y="452885"/>
                <a:pt x="1340386" y="371475"/>
              </a:cubicBezTo>
              <a:cubicBezTo>
                <a:pt x="1334036" y="361950"/>
                <a:pt x="1329431" y="350995"/>
                <a:pt x="1321336" y="342900"/>
              </a:cubicBezTo>
              <a:cubicBezTo>
                <a:pt x="1313241" y="334805"/>
                <a:pt x="1299326" y="333228"/>
                <a:pt x="1292761" y="323850"/>
              </a:cubicBezTo>
              <a:cubicBezTo>
                <a:pt x="1276476" y="300585"/>
                <a:pt x="1270413" y="271279"/>
                <a:pt x="1254661" y="247650"/>
              </a:cubicBezTo>
              <a:lnTo>
                <a:pt x="1216561" y="190500"/>
              </a:lnTo>
              <a:cubicBezTo>
                <a:pt x="1210211" y="180975"/>
                <a:pt x="1201131" y="172785"/>
                <a:pt x="1197511" y="161925"/>
              </a:cubicBezTo>
              <a:cubicBezTo>
                <a:pt x="1191161" y="142875"/>
                <a:pt x="1192660" y="118974"/>
                <a:pt x="1178461" y="104775"/>
              </a:cubicBezTo>
              <a:cubicBezTo>
                <a:pt x="1159411" y="85725"/>
                <a:pt x="1146869" y="56144"/>
                <a:pt x="1121311" y="47625"/>
              </a:cubicBezTo>
              <a:lnTo>
                <a:pt x="1064161" y="28575"/>
              </a:lnTo>
              <a:lnTo>
                <a:pt x="949861" y="0"/>
              </a:lnTo>
              <a:close/>
            </a:path>
          </a:pathLst>
        </a:custGeom>
        <a:solidFill>
          <a:schemeClr val="accent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1"/>
  <sheetViews>
    <sheetView tabSelected="1" zoomScaleNormal="100" workbookViewId="0"/>
  </sheetViews>
  <sheetFormatPr baseColWidth="10" defaultColWidth="2.7109375" defaultRowHeight="14.25" customHeight="1" x14ac:dyDescent="0.25"/>
  <cols>
    <col min="1" max="1" width="2.7109375" style="21"/>
    <col min="2" max="2" width="2.7109375" style="6" customWidth="1"/>
    <col min="3" max="42" width="2.7109375" style="5" customWidth="1"/>
    <col min="43" max="43" width="2.7109375" style="5"/>
    <col min="44" max="44" width="2.7109375" style="4" customWidth="1"/>
    <col min="45" max="45" width="7" style="15" customWidth="1"/>
    <col min="46" max="46" width="7.140625" style="15" customWidth="1"/>
    <col min="47" max="16384" width="2.7109375" style="5"/>
  </cols>
  <sheetData>
    <row r="1" spans="1:46" s="22" customFormat="1" ht="14.25" customHeight="1" x14ac:dyDescent="0.25">
      <c r="B1" s="23" t="s">
        <v>9</v>
      </c>
      <c r="J1" s="22" t="s">
        <v>10</v>
      </c>
      <c r="AR1" s="24"/>
      <c r="AS1" s="25"/>
      <c r="AT1" s="25"/>
    </row>
    <row r="2" spans="1:46" s="7" customFormat="1" ht="14.25" customHeight="1" x14ac:dyDescent="0.25">
      <c r="A2" s="26"/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  <c r="V2" s="7">
        <v>21</v>
      </c>
      <c r="W2" s="7">
        <v>22</v>
      </c>
      <c r="X2" s="7">
        <v>23</v>
      </c>
      <c r="Y2" s="7">
        <v>24</v>
      </c>
      <c r="Z2" s="7">
        <v>25</v>
      </c>
      <c r="AA2" s="7">
        <v>26</v>
      </c>
      <c r="AB2" s="7">
        <v>27</v>
      </c>
      <c r="AC2" s="7">
        <v>28</v>
      </c>
      <c r="AD2" s="7">
        <v>29</v>
      </c>
      <c r="AE2" s="7">
        <v>30</v>
      </c>
      <c r="AF2" s="7">
        <v>31</v>
      </c>
      <c r="AG2" s="7">
        <v>32</v>
      </c>
      <c r="AH2" s="7">
        <v>33</v>
      </c>
      <c r="AI2" s="7">
        <v>34</v>
      </c>
      <c r="AJ2" s="7">
        <v>35</v>
      </c>
      <c r="AK2" s="7">
        <v>36</v>
      </c>
      <c r="AL2" s="7">
        <v>37</v>
      </c>
      <c r="AM2" s="7">
        <v>38</v>
      </c>
      <c r="AN2" s="7">
        <v>39</v>
      </c>
      <c r="AO2" s="7">
        <v>40</v>
      </c>
      <c r="AS2" s="16"/>
      <c r="AT2" s="16"/>
    </row>
    <row r="3" spans="1:46" ht="14.25" customHeight="1" x14ac:dyDescent="0.25">
      <c r="B3" s="7">
        <v>2</v>
      </c>
      <c r="AS3" s="17" t="s">
        <v>7</v>
      </c>
      <c r="AT3" s="17" t="s">
        <v>8</v>
      </c>
    </row>
    <row r="4" spans="1:46" ht="14.25" customHeight="1" x14ac:dyDescent="0.25">
      <c r="B4" s="7">
        <v>3</v>
      </c>
      <c r="P4" s="14" t="s">
        <v>2</v>
      </c>
      <c r="Q4" s="14" t="s">
        <v>2</v>
      </c>
      <c r="R4" s="14" t="s">
        <v>2</v>
      </c>
      <c r="S4" s="14" t="s">
        <v>2</v>
      </c>
      <c r="T4" s="14" t="s">
        <v>2</v>
      </c>
      <c r="U4" s="14" t="s">
        <v>2</v>
      </c>
      <c r="V4" s="14" t="s">
        <v>2</v>
      </c>
      <c r="W4" s="14" t="s">
        <v>2</v>
      </c>
      <c r="X4" s="14" t="s">
        <v>2</v>
      </c>
      <c r="Y4" s="14" t="s">
        <v>2</v>
      </c>
      <c r="Z4" s="14" t="s">
        <v>2</v>
      </c>
      <c r="AA4" s="14" t="s">
        <v>2</v>
      </c>
      <c r="AB4" s="14" t="s">
        <v>2</v>
      </c>
      <c r="AC4" s="14" t="s">
        <v>2</v>
      </c>
      <c r="AD4" s="14" t="s">
        <v>2</v>
      </c>
      <c r="AE4" s="14" t="s">
        <v>2</v>
      </c>
      <c r="AF4" s="14" t="s">
        <v>2</v>
      </c>
      <c r="AG4" s="14" t="s">
        <v>2</v>
      </c>
      <c r="AH4" s="14" t="s">
        <v>2</v>
      </c>
      <c r="AI4" s="14" t="s">
        <v>2</v>
      </c>
      <c r="AJ4" s="14" t="s">
        <v>2</v>
      </c>
      <c r="AK4" s="14" t="s">
        <v>2</v>
      </c>
      <c r="AL4" s="14" t="s">
        <v>2</v>
      </c>
      <c r="AN4" s="12"/>
      <c r="AO4" s="13"/>
      <c r="AR4" s="18" t="s">
        <v>4</v>
      </c>
      <c r="AS4" s="15">
        <f>COUNTIF($P$4:$AL$24,$AR4)/4</f>
        <v>56.25</v>
      </c>
      <c r="AT4" s="15">
        <f>AS4/SUM($AS$4:$AS$6)%</f>
        <v>50.448430493273541</v>
      </c>
    </row>
    <row r="5" spans="1:46" ht="14.25" customHeight="1" x14ac:dyDescent="0.25">
      <c r="B5" s="7">
        <v>4</v>
      </c>
      <c r="P5" s="14" t="s">
        <v>2</v>
      </c>
      <c r="Q5" s="14" t="s">
        <v>2</v>
      </c>
      <c r="R5" s="14" t="s">
        <v>1</v>
      </c>
      <c r="S5" s="14" t="s">
        <v>1</v>
      </c>
      <c r="T5" s="14" t="s">
        <v>1</v>
      </c>
      <c r="U5" s="14" t="s">
        <v>1</v>
      </c>
      <c r="V5" s="14" t="s">
        <v>1</v>
      </c>
      <c r="W5" s="14" t="s">
        <v>1</v>
      </c>
      <c r="X5" s="14" t="s">
        <v>1</v>
      </c>
      <c r="Y5" s="14" t="s">
        <v>1</v>
      </c>
      <c r="Z5" s="14" t="s">
        <v>1</v>
      </c>
      <c r="AA5" s="14" t="s">
        <v>1</v>
      </c>
      <c r="AB5" s="14" t="s">
        <v>2</v>
      </c>
      <c r="AC5" s="14" t="s">
        <v>2</v>
      </c>
      <c r="AD5" s="14" t="s">
        <v>2</v>
      </c>
      <c r="AE5" s="14" t="s">
        <v>2</v>
      </c>
      <c r="AF5" s="14" t="s">
        <v>2</v>
      </c>
      <c r="AG5" s="14" t="s">
        <v>2</v>
      </c>
      <c r="AH5" s="14" t="s">
        <v>1</v>
      </c>
      <c r="AI5" s="14" t="s">
        <v>1</v>
      </c>
      <c r="AJ5" s="14" t="s">
        <v>1</v>
      </c>
      <c r="AK5" s="14" t="s">
        <v>1</v>
      </c>
      <c r="AL5" s="14" t="s">
        <v>1</v>
      </c>
      <c r="AN5" s="11"/>
      <c r="AR5" s="47" t="s">
        <v>5</v>
      </c>
      <c r="AS5" s="15">
        <f>COUNTIF($P$4:$AL$24,$AR5)/4</f>
        <v>22.75</v>
      </c>
      <c r="AT5" s="15">
        <f t="shared" ref="AT5:AT6" si="0">AS5/SUM($AS$4:$AS$6)%</f>
        <v>20.40358744394619</v>
      </c>
    </row>
    <row r="6" spans="1:46" ht="14.25" customHeight="1" x14ac:dyDescent="0.25">
      <c r="B6" s="7">
        <v>5</v>
      </c>
      <c r="P6" s="14" t="s">
        <v>2</v>
      </c>
      <c r="Q6" s="14" t="s">
        <v>2</v>
      </c>
      <c r="R6" s="14" t="s">
        <v>1</v>
      </c>
      <c r="S6" s="14" t="s">
        <v>3</v>
      </c>
      <c r="T6" s="14" t="s">
        <v>3</v>
      </c>
      <c r="U6" s="14" t="s">
        <v>1</v>
      </c>
      <c r="V6" s="14" t="s">
        <v>3</v>
      </c>
      <c r="W6" s="14" t="s">
        <v>3</v>
      </c>
      <c r="X6" s="14" t="s">
        <v>1</v>
      </c>
      <c r="Y6" s="14" t="s">
        <v>3</v>
      </c>
      <c r="Z6" s="14" t="s">
        <v>3</v>
      </c>
      <c r="AA6" s="14" t="s">
        <v>1</v>
      </c>
      <c r="AB6" s="14" t="s">
        <v>2</v>
      </c>
      <c r="AC6" s="14" t="s">
        <v>2</v>
      </c>
      <c r="AD6" s="14" t="s">
        <v>2</v>
      </c>
      <c r="AE6" s="14" t="s">
        <v>2</v>
      </c>
      <c r="AF6" s="14" t="s">
        <v>2</v>
      </c>
      <c r="AG6" s="14" t="s">
        <v>2</v>
      </c>
      <c r="AH6" s="14" t="s">
        <v>1</v>
      </c>
      <c r="AI6" s="14" t="s">
        <v>1</v>
      </c>
      <c r="AJ6" s="14" t="s">
        <v>1</v>
      </c>
      <c r="AK6" s="14" t="s">
        <v>1</v>
      </c>
      <c r="AL6" s="14" t="s">
        <v>1</v>
      </c>
      <c r="AN6" s="11"/>
      <c r="AR6" s="19" t="s">
        <v>6</v>
      </c>
      <c r="AS6" s="15">
        <f>COUNTIF($P$4:$AL$24,$AR6)/4</f>
        <v>32.5</v>
      </c>
      <c r="AT6" s="15">
        <f t="shared" si="0"/>
        <v>29.147982062780269</v>
      </c>
    </row>
    <row r="7" spans="1:46" ht="14.25" customHeight="1" x14ac:dyDescent="0.25">
      <c r="B7" s="7">
        <v>6</v>
      </c>
      <c r="P7" s="14" t="s">
        <v>2</v>
      </c>
      <c r="Q7" s="14" t="s">
        <v>2</v>
      </c>
      <c r="R7" s="14" t="s">
        <v>1</v>
      </c>
      <c r="S7" s="14" t="s">
        <v>3</v>
      </c>
      <c r="T7" s="14" t="s">
        <v>3</v>
      </c>
      <c r="U7" s="14" t="s">
        <v>1</v>
      </c>
      <c r="V7" s="14" t="s">
        <v>3</v>
      </c>
      <c r="W7" s="14" t="s">
        <v>3</v>
      </c>
      <c r="X7" s="14" t="s">
        <v>1</v>
      </c>
      <c r="Y7" s="14" t="s">
        <v>3</v>
      </c>
      <c r="Z7" s="14" t="s">
        <v>3</v>
      </c>
      <c r="AA7" s="14" t="s">
        <v>1</v>
      </c>
      <c r="AB7" s="14" t="s">
        <v>2</v>
      </c>
      <c r="AC7" s="14" t="s">
        <v>2</v>
      </c>
      <c r="AD7" s="14" t="s">
        <v>2</v>
      </c>
      <c r="AE7" s="14" t="s">
        <v>2</v>
      </c>
      <c r="AF7" s="14" t="s">
        <v>2</v>
      </c>
      <c r="AG7" s="14" t="s">
        <v>2</v>
      </c>
      <c r="AH7" s="14" t="s">
        <v>2</v>
      </c>
      <c r="AI7" s="14" t="s">
        <v>3</v>
      </c>
      <c r="AJ7" s="14" t="s">
        <v>1</v>
      </c>
      <c r="AK7" s="14" t="s">
        <v>1</v>
      </c>
      <c r="AL7" s="14"/>
      <c r="AN7" s="11"/>
      <c r="AR7" s="5"/>
      <c r="AS7" s="15">
        <f>SUM(AS4:AS6)</f>
        <v>111.5</v>
      </c>
      <c r="AT7" s="15">
        <f>AS7/SUM($AS$4:$AS$6)%</f>
        <v>100</v>
      </c>
    </row>
    <row r="8" spans="1:46" ht="14.25" customHeight="1" x14ac:dyDescent="0.25">
      <c r="B8" s="7">
        <v>7</v>
      </c>
      <c r="E8" s="8"/>
      <c r="F8" s="3"/>
      <c r="G8" s="3"/>
      <c r="H8" s="48" t="s">
        <v>0</v>
      </c>
      <c r="I8" s="48"/>
      <c r="J8" s="3"/>
      <c r="K8" s="3"/>
      <c r="L8" s="9"/>
      <c r="M8" s="2"/>
      <c r="P8" s="14" t="s">
        <v>2</v>
      </c>
      <c r="Q8" s="14" t="s">
        <v>2</v>
      </c>
      <c r="R8" s="14" t="s">
        <v>1</v>
      </c>
      <c r="S8" s="14" t="s">
        <v>3</v>
      </c>
      <c r="T8" s="14" t="s">
        <v>3</v>
      </c>
      <c r="U8" s="14" t="s">
        <v>1</v>
      </c>
      <c r="V8" s="14" t="s">
        <v>3</v>
      </c>
      <c r="W8" s="14" t="s">
        <v>3</v>
      </c>
      <c r="X8" s="14" t="s">
        <v>1</v>
      </c>
      <c r="Y8" s="14" t="s">
        <v>3</v>
      </c>
      <c r="Z8" s="14" t="s">
        <v>3</v>
      </c>
      <c r="AA8" s="14" t="s">
        <v>1</v>
      </c>
      <c r="AB8" s="14" t="s">
        <v>2</v>
      </c>
      <c r="AC8" s="14" t="s">
        <v>2</v>
      </c>
      <c r="AD8" s="14" t="s">
        <v>2</v>
      </c>
      <c r="AE8" s="14" t="s">
        <v>2</v>
      </c>
      <c r="AF8" s="14" t="s">
        <v>2</v>
      </c>
      <c r="AG8" s="14" t="s">
        <v>2</v>
      </c>
      <c r="AH8" s="14" t="s">
        <v>2</v>
      </c>
      <c r="AI8" s="14" t="s">
        <v>3</v>
      </c>
      <c r="AJ8" s="14" t="s">
        <v>1</v>
      </c>
      <c r="AK8" s="14" t="s">
        <v>1</v>
      </c>
      <c r="AL8" s="14"/>
      <c r="AN8" s="11"/>
    </row>
    <row r="9" spans="1:46" ht="14.25" customHeight="1" x14ac:dyDescent="0.25">
      <c r="B9" s="7">
        <v>8</v>
      </c>
      <c r="E9" s="10"/>
      <c r="L9" s="11"/>
      <c r="M9" s="2"/>
      <c r="P9" s="14" t="s">
        <v>2</v>
      </c>
      <c r="Q9" s="14" t="s">
        <v>2</v>
      </c>
      <c r="R9" s="14" t="s">
        <v>1</v>
      </c>
      <c r="S9" s="14" t="s">
        <v>3</v>
      </c>
      <c r="T9" s="14" t="s">
        <v>3</v>
      </c>
      <c r="U9" s="14" t="s">
        <v>1</v>
      </c>
      <c r="V9" s="14" t="s">
        <v>3</v>
      </c>
      <c r="W9" s="14" t="s">
        <v>3</v>
      </c>
      <c r="X9" s="14" t="s">
        <v>1</v>
      </c>
      <c r="Y9" s="14" t="s">
        <v>3</v>
      </c>
      <c r="Z9" s="14" t="s">
        <v>3</v>
      </c>
      <c r="AA9" s="14" t="s">
        <v>1</v>
      </c>
      <c r="AB9" s="14" t="s">
        <v>2</v>
      </c>
      <c r="AC9" s="14" t="s">
        <v>2</v>
      </c>
      <c r="AD9" s="14" t="s">
        <v>2</v>
      </c>
      <c r="AE9" s="14" t="s">
        <v>2</v>
      </c>
      <c r="AF9" s="14" t="s">
        <v>2</v>
      </c>
      <c r="AG9" s="14" t="s">
        <v>2</v>
      </c>
      <c r="AH9" s="14" t="s">
        <v>2</v>
      </c>
      <c r="AI9" s="14" t="s">
        <v>3</v>
      </c>
      <c r="AJ9" s="14" t="s">
        <v>1</v>
      </c>
      <c r="AK9" s="14" t="s">
        <v>1</v>
      </c>
      <c r="AL9" s="14"/>
      <c r="AN9" s="11"/>
    </row>
    <row r="10" spans="1:46" ht="14.25" customHeight="1" x14ac:dyDescent="0.25">
      <c r="B10" s="7">
        <v>9</v>
      </c>
      <c r="E10" s="4">
        <v>1</v>
      </c>
      <c r="F10" s="4">
        <v>2</v>
      </c>
      <c r="G10" s="4">
        <v>3</v>
      </c>
      <c r="H10" s="4">
        <v>4</v>
      </c>
      <c r="I10" s="4">
        <v>5</v>
      </c>
      <c r="J10" s="4">
        <v>6</v>
      </c>
      <c r="K10" s="4">
        <v>7</v>
      </c>
      <c r="L10" s="4">
        <v>8</v>
      </c>
      <c r="P10" s="14" t="s">
        <v>2</v>
      </c>
      <c r="Q10" s="14" t="s">
        <v>2</v>
      </c>
      <c r="R10" s="14" t="s">
        <v>1</v>
      </c>
      <c r="S10" s="14" t="s">
        <v>3</v>
      </c>
      <c r="T10" s="14" t="s">
        <v>3</v>
      </c>
      <c r="U10" s="14" t="s">
        <v>1</v>
      </c>
      <c r="V10" s="14" t="s">
        <v>3</v>
      </c>
      <c r="W10" s="14" t="s">
        <v>3</v>
      </c>
      <c r="X10" s="14" t="s">
        <v>1</v>
      </c>
      <c r="Y10" s="14" t="s">
        <v>3</v>
      </c>
      <c r="Z10" s="14" t="s">
        <v>3</v>
      </c>
      <c r="AA10" s="14" t="s">
        <v>1</v>
      </c>
      <c r="AB10" s="14" t="s">
        <v>2</v>
      </c>
      <c r="AC10" s="14" t="s">
        <v>2</v>
      </c>
      <c r="AD10" s="14" t="s">
        <v>2</v>
      </c>
      <c r="AE10" s="14" t="s">
        <v>2</v>
      </c>
      <c r="AF10" s="14" t="s">
        <v>2</v>
      </c>
      <c r="AG10" s="14" t="s">
        <v>2</v>
      </c>
      <c r="AH10" s="14" t="s">
        <v>2</v>
      </c>
      <c r="AI10" s="14" t="s">
        <v>3</v>
      </c>
      <c r="AJ10" s="14" t="s">
        <v>1</v>
      </c>
      <c r="AK10" s="14" t="s">
        <v>1</v>
      </c>
      <c r="AL10" s="14"/>
      <c r="AN10" s="11"/>
    </row>
    <row r="11" spans="1:46" ht="14.25" customHeight="1" x14ac:dyDescent="0.25">
      <c r="B11" s="7">
        <v>10</v>
      </c>
      <c r="P11" s="14" t="s">
        <v>2</v>
      </c>
      <c r="Q11" s="14" t="s">
        <v>2</v>
      </c>
      <c r="R11" s="14" t="s">
        <v>1</v>
      </c>
      <c r="S11" s="14" t="s">
        <v>3</v>
      </c>
      <c r="T11" s="14" t="s">
        <v>3</v>
      </c>
      <c r="U11" s="14" t="s">
        <v>1</v>
      </c>
      <c r="V11" s="14" t="s">
        <v>3</v>
      </c>
      <c r="W11" s="14" t="s">
        <v>3</v>
      </c>
      <c r="X11" s="14" t="s">
        <v>1</v>
      </c>
      <c r="Y11" s="14" t="s">
        <v>3</v>
      </c>
      <c r="Z11" s="14" t="s">
        <v>3</v>
      </c>
      <c r="AA11" s="14" t="s">
        <v>1</v>
      </c>
      <c r="AB11" s="14" t="s">
        <v>2</v>
      </c>
      <c r="AC11" s="14" t="s">
        <v>2</v>
      </c>
      <c r="AD11" s="14" t="s">
        <v>2</v>
      </c>
      <c r="AE11" s="14" t="s">
        <v>2</v>
      </c>
      <c r="AF11" s="14" t="s">
        <v>2</v>
      </c>
      <c r="AG11" s="14" t="s">
        <v>2</v>
      </c>
      <c r="AH11" s="14" t="s">
        <v>2</v>
      </c>
      <c r="AI11" s="14" t="s">
        <v>3</v>
      </c>
      <c r="AJ11" s="14" t="s">
        <v>1</v>
      </c>
      <c r="AK11" s="14" t="s">
        <v>1</v>
      </c>
      <c r="AL11" s="14"/>
      <c r="AN11" s="11"/>
      <c r="AS11" s="27"/>
    </row>
    <row r="12" spans="1:46" ht="14.25" customHeight="1" x14ac:dyDescent="0.25">
      <c r="B12" s="7">
        <v>11</v>
      </c>
      <c r="P12" s="14" t="s">
        <v>2</v>
      </c>
      <c r="Q12" s="14" t="s">
        <v>2</v>
      </c>
      <c r="R12" s="14" t="s">
        <v>1</v>
      </c>
      <c r="S12" s="14" t="s">
        <v>3</v>
      </c>
      <c r="T12" s="14" t="s">
        <v>3</v>
      </c>
      <c r="U12" s="14" t="s">
        <v>1</v>
      </c>
      <c r="V12" s="14" t="s">
        <v>3</v>
      </c>
      <c r="W12" s="14" t="s">
        <v>3</v>
      </c>
      <c r="X12" s="14" t="s">
        <v>1</v>
      </c>
      <c r="Y12" s="14" t="s">
        <v>3</v>
      </c>
      <c r="Z12" s="14" t="s">
        <v>3</v>
      </c>
      <c r="AA12" s="14" t="s">
        <v>1</v>
      </c>
      <c r="AB12" s="14" t="s">
        <v>2</v>
      </c>
      <c r="AC12" s="14" t="s">
        <v>2</v>
      </c>
      <c r="AD12" s="14" t="s">
        <v>2</v>
      </c>
      <c r="AE12" s="14" t="s">
        <v>2</v>
      </c>
      <c r="AF12" s="14" t="s">
        <v>2</v>
      </c>
      <c r="AG12" s="14" t="s">
        <v>2</v>
      </c>
      <c r="AH12" s="14" t="s">
        <v>2</v>
      </c>
      <c r="AI12" s="14" t="s">
        <v>3</v>
      </c>
      <c r="AJ12" s="14" t="s">
        <v>1</v>
      </c>
      <c r="AK12" s="14" t="s">
        <v>1</v>
      </c>
      <c r="AL12" s="14"/>
      <c r="AN12" s="11"/>
    </row>
    <row r="13" spans="1:46" ht="14.25" customHeight="1" x14ac:dyDescent="0.25">
      <c r="B13" s="7">
        <v>12</v>
      </c>
      <c r="P13" s="14"/>
      <c r="Q13" s="14" t="s">
        <v>2</v>
      </c>
      <c r="R13" s="14" t="s">
        <v>1</v>
      </c>
      <c r="S13" s="14" t="s">
        <v>1</v>
      </c>
      <c r="T13" s="14" t="s">
        <v>1</v>
      </c>
      <c r="U13" s="14" t="s">
        <v>1</v>
      </c>
      <c r="V13" s="14" t="s">
        <v>1</v>
      </c>
      <c r="W13" s="14" t="s">
        <v>1</v>
      </c>
      <c r="X13" s="14" t="s">
        <v>1</v>
      </c>
      <c r="Y13" s="14" t="s">
        <v>1</v>
      </c>
      <c r="Z13" s="14" t="s">
        <v>1</v>
      </c>
      <c r="AA13" s="14" t="s">
        <v>1</v>
      </c>
      <c r="AB13" s="14" t="s">
        <v>2</v>
      </c>
      <c r="AC13" s="14" t="s">
        <v>2</v>
      </c>
      <c r="AD13" s="14" t="s">
        <v>2</v>
      </c>
      <c r="AE13" s="14" t="s">
        <v>2</v>
      </c>
      <c r="AF13" s="14" t="s">
        <v>2</v>
      </c>
      <c r="AG13" s="14" t="s">
        <v>2</v>
      </c>
      <c r="AH13" s="14" t="s">
        <v>2</v>
      </c>
      <c r="AI13" s="14" t="s">
        <v>3</v>
      </c>
      <c r="AJ13" s="14" t="s">
        <v>1</v>
      </c>
      <c r="AK13" s="14" t="s">
        <v>1</v>
      </c>
      <c r="AL13" s="14"/>
      <c r="AN13" s="2" t="s">
        <v>14</v>
      </c>
      <c r="AO13" s="2"/>
    </row>
    <row r="14" spans="1:46" ht="14.25" customHeight="1" x14ac:dyDescent="0.25">
      <c r="B14" s="7">
        <v>13</v>
      </c>
      <c r="P14" s="14"/>
      <c r="Q14" s="14" t="s">
        <v>2</v>
      </c>
      <c r="R14" s="14" t="s">
        <v>1</v>
      </c>
      <c r="S14" s="14" t="s">
        <v>3</v>
      </c>
      <c r="T14" s="14" t="s">
        <v>3</v>
      </c>
      <c r="U14" s="14" t="s">
        <v>1</v>
      </c>
      <c r="V14" s="14" t="s">
        <v>3</v>
      </c>
      <c r="W14" s="14" t="s">
        <v>3</v>
      </c>
      <c r="X14" s="14" t="s">
        <v>1</v>
      </c>
      <c r="Y14" s="14" t="s">
        <v>2</v>
      </c>
      <c r="Z14" s="14" t="s">
        <v>2</v>
      </c>
      <c r="AA14" s="14" t="s">
        <v>2</v>
      </c>
      <c r="AB14" s="14" t="s">
        <v>2</v>
      </c>
      <c r="AC14" s="14" t="s">
        <v>2</v>
      </c>
      <c r="AD14" s="14" t="s">
        <v>2</v>
      </c>
      <c r="AE14" s="14" t="s">
        <v>2</v>
      </c>
      <c r="AF14" s="14" t="s">
        <v>2</v>
      </c>
      <c r="AG14" s="14" t="s">
        <v>2</v>
      </c>
      <c r="AH14" s="14" t="s">
        <v>2</v>
      </c>
      <c r="AI14" s="14" t="s">
        <v>3</v>
      </c>
      <c r="AJ14" s="14" t="s">
        <v>1</v>
      </c>
      <c r="AK14" s="14" t="s">
        <v>1</v>
      </c>
      <c r="AL14" s="14"/>
      <c r="AN14" s="11"/>
      <c r="AO14" s="2"/>
    </row>
    <row r="15" spans="1:46" ht="14.25" customHeight="1" x14ac:dyDescent="0.25">
      <c r="B15" s="7">
        <v>14</v>
      </c>
      <c r="P15" s="14"/>
      <c r="Q15" s="14" t="s">
        <v>2</v>
      </c>
      <c r="R15" s="14" t="s">
        <v>1</v>
      </c>
      <c r="S15" s="14" t="s">
        <v>3</v>
      </c>
      <c r="T15" s="14" t="s">
        <v>3</v>
      </c>
      <c r="U15" s="14" t="s">
        <v>1</v>
      </c>
      <c r="V15" s="14" t="s">
        <v>3</v>
      </c>
      <c r="W15" s="14" t="s">
        <v>3</v>
      </c>
      <c r="X15" s="14" t="s">
        <v>1</v>
      </c>
      <c r="Y15" s="14" t="s">
        <v>2</v>
      </c>
      <c r="Z15" s="14" t="s">
        <v>2</v>
      </c>
      <c r="AA15" s="14" t="s">
        <v>2</v>
      </c>
      <c r="AB15" s="14" t="s">
        <v>2</v>
      </c>
      <c r="AC15" s="14" t="s">
        <v>2</v>
      </c>
      <c r="AD15" s="14" t="s">
        <v>2</v>
      </c>
      <c r="AE15" s="14" t="s">
        <v>2</v>
      </c>
      <c r="AF15" s="14" t="s">
        <v>2</v>
      </c>
      <c r="AG15" s="14" t="s">
        <v>2</v>
      </c>
      <c r="AH15" s="14" t="s">
        <v>2</v>
      </c>
      <c r="AI15" s="14" t="s">
        <v>2</v>
      </c>
      <c r="AJ15" s="14" t="s">
        <v>1</v>
      </c>
      <c r="AK15" s="14" t="s">
        <v>1</v>
      </c>
      <c r="AL15" s="14"/>
      <c r="AN15" s="11"/>
    </row>
    <row r="16" spans="1:46" ht="14.25" customHeight="1" x14ac:dyDescent="0.25">
      <c r="B16" s="7">
        <v>15</v>
      </c>
      <c r="P16" s="14"/>
      <c r="Q16" s="14" t="s">
        <v>2</v>
      </c>
      <c r="R16" s="14" t="s">
        <v>1</v>
      </c>
      <c r="S16" s="14" t="s">
        <v>3</v>
      </c>
      <c r="T16" s="14" t="s">
        <v>3</v>
      </c>
      <c r="U16" s="14" t="s">
        <v>1</v>
      </c>
      <c r="V16" s="14" t="s">
        <v>3</v>
      </c>
      <c r="W16" s="14" t="s">
        <v>3</v>
      </c>
      <c r="X16" s="14" t="s">
        <v>1</v>
      </c>
      <c r="Y16" s="14" t="s">
        <v>2</v>
      </c>
      <c r="Z16" s="14" t="s">
        <v>2</v>
      </c>
      <c r="AA16" s="14" t="s">
        <v>2</v>
      </c>
      <c r="AB16" s="14" t="s">
        <v>2</v>
      </c>
      <c r="AC16" s="14" t="s">
        <v>2</v>
      </c>
      <c r="AD16" s="14" t="s">
        <v>2</v>
      </c>
      <c r="AE16" s="14" t="s">
        <v>2</v>
      </c>
      <c r="AF16" s="14" t="s">
        <v>2</v>
      </c>
      <c r="AG16" s="14" t="s">
        <v>2</v>
      </c>
      <c r="AH16" s="14" t="s">
        <v>2</v>
      </c>
      <c r="AI16" s="14" t="s">
        <v>2</v>
      </c>
      <c r="AJ16" s="14" t="s">
        <v>1</v>
      </c>
      <c r="AK16" s="14" t="s">
        <v>1</v>
      </c>
      <c r="AL16" s="14"/>
      <c r="AN16" s="11"/>
    </row>
    <row r="17" spans="2:41" ht="14.25" customHeight="1" x14ac:dyDescent="0.25">
      <c r="B17" s="7">
        <v>16</v>
      </c>
      <c r="P17" s="14"/>
      <c r="Q17" s="14" t="s">
        <v>2</v>
      </c>
      <c r="R17" s="14" t="s">
        <v>1</v>
      </c>
      <c r="S17" s="14" t="s">
        <v>3</v>
      </c>
      <c r="T17" s="14" t="s">
        <v>3</v>
      </c>
      <c r="U17" s="14" t="s">
        <v>1</v>
      </c>
      <c r="V17" s="14" t="s">
        <v>3</v>
      </c>
      <c r="W17" s="14" t="s">
        <v>3</v>
      </c>
      <c r="X17" s="14" t="s">
        <v>1</v>
      </c>
      <c r="Y17" s="14" t="s">
        <v>2</v>
      </c>
      <c r="Z17" s="14" t="s">
        <v>2</v>
      </c>
      <c r="AA17" s="14" t="s">
        <v>2</v>
      </c>
      <c r="AB17" s="14" t="s">
        <v>2</v>
      </c>
      <c r="AC17" s="14" t="s">
        <v>2</v>
      </c>
      <c r="AD17" s="14" t="s">
        <v>2</v>
      </c>
      <c r="AE17" s="14" t="s">
        <v>2</v>
      </c>
      <c r="AF17" s="14" t="s">
        <v>2</v>
      </c>
      <c r="AG17" s="14" t="s">
        <v>2</v>
      </c>
      <c r="AH17" s="14" t="s">
        <v>2</v>
      </c>
      <c r="AI17" s="14" t="s">
        <v>2</v>
      </c>
      <c r="AJ17" s="14" t="s">
        <v>1</v>
      </c>
      <c r="AK17" s="14" t="s">
        <v>1</v>
      </c>
      <c r="AL17" s="14"/>
      <c r="AN17" s="11"/>
    </row>
    <row r="18" spans="2:41" ht="14.25" customHeight="1" x14ac:dyDescent="0.25">
      <c r="B18" s="7">
        <v>17</v>
      </c>
      <c r="P18" s="14"/>
      <c r="Q18" s="14" t="s">
        <v>2</v>
      </c>
      <c r="R18" s="14" t="s">
        <v>1</v>
      </c>
      <c r="S18" s="14" t="s">
        <v>3</v>
      </c>
      <c r="T18" s="14" t="s">
        <v>3</v>
      </c>
      <c r="U18" s="14" t="s">
        <v>1</v>
      </c>
      <c r="V18" s="14" t="s">
        <v>3</v>
      </c>
      <c r="W18" s="14" t="s">
        <v>3</v>
      </c>
      <c r="X18" s="14" t="s">
        <v>1</v>
      </c>
      <c r="Y18" s="14" t="s">
        <v>2</v>
      </c>
      <c r="Z18" s="14" t="s">
        <v>2</v>
      </c>
      <c r="AA18" s="14" t="s">
        <v>2</v>
      </c>
      <c r="AB18" s="14" t="s">
        <v>2</v>
      </c>
      <c r="AC18" s="14" t="s">
        <v>2</v>
      </c>
      <c r="AD18" s="14" t="s">
        <v>2</v>
      </c>
      <c r="AE18" s="14" t="s">
        <v>2</v>
      </c>
      <c r="AF18" s="14" t="s">
        <v>2</v>
      </c>
      <c r="AG18" s="14" t="s">
        <v>2</v>
      </c>
      <c r="AH18" s="14" t="s">
        <v>2</v>
      </c>
      <c r="AI18" s="14" t="s">
        <v>2</v>
      </c>
      <c r="AJ18" s="14" t="s">
        <v>1</v>
      </c>
      <c r="AK18" s="14" t="s">
        <v>1</v>
      </c>
      <c r="AL18" s="14"/>
      <c r="AN18" s="11"/>
    </row>
    <row r="19" spans="2:41" ht="14.25" customHeight="1" x14ac:dyDescent="0.25">
      <c r="B19" s="7">
        <v>18</v>
      </c>
      <c r="P19" s="14"/>
      <c r="Q19" s="14" t="s">
        <v>2</v>
      </c>
      <c r="R19" s="14" t="s">
        <v>1</v>
      </c>
      <c r="S19" s="14" t="s">
        <v>3</v>
      </c>
      <c r="T19" s="14" t="s">
        <v>3</v>
      </c>
      <c r="U19" s="14" t="s">
        <v>1</v>
      </c>
      <c r="V19" s="14" t="s">
        <v>3</v>
      </c>
      <c r="W19" s="14" t="s">
        <v>3</v>
      </c>
      <c r="X19" s="14" t="s">
        <v>1</v>
      </c>
      <c r="Y19" s="14" t="s">
        <v>2</v>
      </c>
      <c r="Z19" s="14" t="s">
        <v>2</v>
      </c>
      <c r="AA19" s="14" t="s">
        <v>2</v>
      </c>
      <c r="AB19" s="14" t="s">
        <v>2</v>
      </c>
      <c r="AC19" s="14" t="s">
        <v>2</v>
      </c>
      <c r="AD19" s="14" t="s">
        <v>2</v>
      </c>
      <c r="AE19" s="14" t="s">
        <v>2</v>
      </c>
      <c r="AF19" s="14" t="s">
        <v>2</v>
      </c>
      <c r="AG19" s="14" t="s">
        <v>2</v>
      </c>
      <c r="AH19" s="14" t="s">
        <v>2</v>
      </c>
      <c r="AI19" s="14" t="s">
        <v>2</v>
      </c>
      <c r="AJ19" s="14" t="s">
        <v>1</v>
      </c>
      <c r="AK19" s="14" t="s">
        <v>1</v>
      </c>
      <c r="AL19" s="14"/>
      <c r="AN19" s="11"/>
    </row>
    <row r="20" spans="2:41" ht="14.25" customHeight="1" x14ac:dyDescent="0.25">
      <c r="B20" s="7">
        <v>19</v>
      </c>
      <c r="P20" s="14"/>
      <c r="Q20" s="14" t="s">
        <v>2</v>
      </c>
      <c r="R20" s="14" t="s">
        <v>1</v>
      </c>
      <c r="S20" s="14" t="s">
        <v>3</v>
      </c>
      <c r="T20" s="14" t="s">
        <v>3</v>
      </c>
      <c r="U20" s="14" t="s">
        <v>1</v>
      </c>
      <c r="V20" s="14" t="s">
        <v>3</v>
      </c>
      <c r="W20" s="14" t="s">
        <v>3</v>
      </c>
      <c r="X20" s="14" t="s">
        <v>1</v>
      </c>
      <c r="Y20" s="14" t="s">
        <v>2</v>
      </c>
      <c r="Z20" s="14" t="s">
        <v>2</v>
      </c>
      <c r="AA20" s="14" t="s">
        <v>2</v>
      </c>
      <c r="AB20" s="14" t="s">
        <v>2</v>
      </c>
      <c r="AC20" s="14" t="s">
        <v>2</v>
      </c>
      <c r="AD20" s="14" t="s">
        <v>2</v>
      </c>
      <c r="AE20" s="14" t="s">
        <v>2</v>
      </c>
      <c r="AF20" s="14" t="s">
        <v>2</v>
      </c>
      <c r="AG20" s="14" t="s">
        <v>2</v>
      </c>
      <c r="AH20" s="14" t="s">
        <v>2</v>
      </c>
      <c r="AI20" s="14" t="s">
        <v>3</v>
      </c>
      <c r="AJ20" s="14" t="s">
        <v>1</v>
      </c>
      <c r="AK20" s="14" t="s">
        <v>1</v>
      </c>
      <c r="AL20" s="14"/>
      <c r="AN20" s="11"/>
    </row>
    <row r="21" spans="2:41" ht="14.25" customHeight="1" x14ac:dyDescent="0.25">
      <c r="B21" s="7">
        <v>20</v>
      </c>
      <c r="P21" s="14"/>
      <c r="Q21" s="14" t="s">
        <v>2</v>
      </c>
      <c r="R21" s="14" t="s">
        <v>1</v>
      </c>
      <c r="S21" s="14" t="s">
        <v>1</v>
      </c>
      <c r="T21" s="14" t="s">
        <v>1</v>
      </c>
      <c r="U21" s="14" t="s">
        <v>1</v>
      </c>
      <c r="V21" s="14" t="s">
        <v>1</v>
      </c>
      <c r="W21" s="14" t="s">
        <v>1</v>
      </c>
      <c r="X21" s="14" t="s">
        <v>1</v>
      </c>
      <c r="Y21" s="14" t="s">
        <v>2</v>
      </c>
      <c r="Z21" s="14" t="s">
        <v>2</v>
      </c>
      <c r="AA21" s="14" t="s">
        <v>2</v>
      </c>
      <c r="AB21" s="14" t="s">
        <v>2</v>
      </c>
      <c r="AC21" s="14" t="s">
        <v>2</v>
      </c>
      <c r="AD21" s="14" t="s">
        <v>2</v>
      </c>
      <c r="AE21" s="14" t="s">
        <v>2</v>
      </c>
      <c r="AF21" s="14" t="s">
        <v>2</v>
      </c>
      <c r="AG21" s="14" t="s">
        <v>2</v>
      </c>
      <c r="AH21" s="14" t="s">
        <v>2</v>
      </c>
      <c r="AI21" s="14" t="s">
        <v>3</v>
      </c>
      <c r="AJ21" s="14" t="s">
        <v>1</v>
      </c>
      <c r="AK21" s="14" t="s">
        <v>1</v>
      </c>
      <c r="AL21" s="14"/>
      <c r="AN21" s="11"/>
    </row>
    <row r="22" spans="2:41" ht="14.25" customHeight="1" x14ac:dyDescent="0.25">
      <c r="B22" s="7">
        <v>21</v>
      </c>
      <c r="P22" s="14"/>
      <c r="Q22" s="14" t="s">
        <v>2</v>
      </c>
      <c r="R22" s="14" t="s">
        <v>1</v>
      </c>
      <c r="S22" s="14" t="s">
        <v>1</v>
      </c>
      <c r="T22" s="14" t="s">
        <v>3</v>
      </c>
      <c r="U22" s="14" t="s">
        <v>3</v>
      </c>
      <c r="V22" s="14" t="s">
        <v>3</v>
      </c>
      <c r="W22" s="14" t="s">
        <v>3</v>
      </c>
      <c r="X22" s="14" t="s">
        <v>1</v>
      </c>
      <c r="Y22" s="14" t="s">
        <v>2</v>
      </c>
      <c r="Z22" s="14" t="s">
        <v>2</v>
      </c>
      <c r="AA22" s="14" t="s">
        <v>2</v>
      </c>
      <c r="AB22" s="14" t="s">
        <v>2</v>
      </c>
      <c r="AC22" s="14" t="s">
        <v>2</v>
      </c>
      <c r="AD22" s="14" t="s">
        <v>2</v>
      </c>
      <c r="AE22" s="14" t="s">
        <v>2</v>
      </c>
      <c r="AF22" s="14" t="s">
        <v>2</v>
      </c>
      <c r="AG22" s="14" t="s">
        <v>2</v>
      </c>
      <c r="AH22" s="14" t="s">
        <v>2</v>
      </c>
      <c r="AI22" s="14" t="s">
        <v>3</v>
      </c>
      <c r="AJ22" s="14" t="s">
        <v>1</v>
      </c>
      <c r="AK22" s="14" t="s">
        <v>1</v>
      </c>
      <c r="AL22" s="14"/>
      <c r="AN22" s="11"/>
    </row>
    <row r="23" spans="2:41" ht="14.25" customHeight="1" x14ac:dyDescent="0.25">
      <c r="B23" s="7">
        <v>22</v>
      </c>
      <c r="P23" s="14"/>
      <c r="Q23" s="14"/>
      <c r="R23" s="14" t="s">
        <v>1</v>
      </c>
      <c r="S23" s="14" t="s">
        <v>1</v>
      </c>
      <c r="T23" s="14" t="s">
        <v>3</v>
      </c>
      <c r="U23" s="14" t="s">
        <v>3</v>
      </c>
      <c r="V23" s="14" t="s">
        <v>3</v>
      </c>
      <c r="W23" s="14" t="s">
        <v>3</v>
      </c>
      <c r="X23" s="14" t="s">
        <v>1</v>
      </c>
      <c r="Y23" s="14" t="s">
        <v>2</v>
      </c>
      <c r="Z23" s="14" t="s">
        <v>2</v>
      </c>
      <c r="AA23" s="14" t="s">
        <v>2</v>
      </c>
      <c r="AB23" s="14" t="s">
        <v>2</v>
      </c>
      <c r="AC23" s="14" t="s">
        <v>2</v>
      </c>
      <c r="AD23" s="14" t="s">
        <v>2</v>
      </c>
      <c r="AE23" s="14" t="s">
        <v>2</v>
      </c>
      <c r="AF23" s="14" t="s">
        <v>2</v>
      </c>
      <c r="AG23" s="14" t="s">
        <v>2</v>
      </c>
      <c r="AH23" s="14" t="s">
        <v>2</v>
      </c>
      <c r="AI23" s="14" t="s">
        <v>3</v>
      </c>
      <c r="AJ23" s="14" t="s">
        <v>1</v>
      </c>
      <c r="AK23" s="14" t="s">
        <v>1</v>
      </c>
      <c r="AL23" s="14"/>
      <c r="AN23" s="11"/>
    </row>
    <row r="24" spans="2:41" ht="14.25" customHeight="1" x14ac:dyDescent="0.25">
      <c r="B24" s="7">
        <v>23</v>
      </c>
      <c r="P24" s="14"/>
      <c r="Q24" s="14"/>
      <c r="R24" s="14" t="s">
        <v>1</v>
      </c>
      <c r="S24" s="14" t="s">
        <v>1</v>
      </c>
      <c r="T24" s="14"/>
      <c r="U24" s="14"/>
      <c r="V24" s="14"/>
      <c r="W24" s="14"/>
      <c r="X24" s="14"/>
      <c r="Y24" s="14" t="s">
        <v>2</v>
      </c>
      <c r="Z24" s="14" t="s">
        <v>2</v>
      </c>
      <c r="AA24" s="14" t="s">
        <v>2</v>
      </c>
      <c r="AB24" s="14" t="s">
        <v>2</v>
      </c>
      <c r="AC24" s="14" t="s">
        <v>2</v>
      </c>
      <c r="AD24" s="14" t="s">
        <v>2</v>
      </c>
      <c r="AE24" s="14" t="s">
        <v>2</v>
      </c>
      <c r="AF24" s="14" t="s">
        <v>2</v>
      </c>
      <c r="AG24" s="14" t="s">
        <v>2</v>
      </c>
      <c r="AH24" s="14" t="s">
        <v>2</v>
      </c>
      <c r="AI24" s="14" t="s">
        <v>3</v>
      </c>
      <c r="AJ24" s="14" t="s">
        <v>1</v>
      </c>
      <c r="AK24" s="14" t="s">
        <v>1</v>
      </c>
      <c r="AL24" s="14"/>
      <c r="AN24" s="9"/>
      <c r="AO24" s="3"/>
    </row>
    <row r="25" spans="2:41" ht="14.25" customHeight="1" x14ac:dyDescent="0.25">
      <c r="B25" s="7">
        <v>24</v>
      </c>
      <c r="AN25" s="11"/>
    </row>
    <row r="26" spans="2:41" ht="14.25" customHeight="1" x14ac:dyDescent="0.25">
      <c r="B26" s="7">
        <v>25</v>
      </c>
      <c r="O26" s="3"/>
      <c r="P26" s="8"/>
      <c r="Q26" s="3"/>
      <c r="R26" s="3"/>
      <c r="S26" s="3"/>
      <c r="T26" s="3"/>
      <c r="U26" s="3"/>
      <c r="V26" s="3"/>
      <c r="W26" s="3"/>
      <c r="X26" s="3"/>
      <c r="Y26" s="3"/>
      <c r="Z26" s="3" t="s">
        <v>13</v>
      </c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9"/>
      <c r="AM26" s="8"/>
    </row>
    <row r="27" spans="2:41" ht="14.25" customHeight="1" x14ac:dyDescent="0.25">
      <c r="B27" s="7">
        <v>26</v>
      </c>
      <c r="P27" s="10"/>
      <c r="AL27" s="11"/>
    </row>
    <row r="28" spans="2:41" ht="14.25" customHeight="1" x14ac:dyDescent="0.25">
      <c r="B28" s="7">
        <v>27</v>
      </c>
    </row>
    <row r="29" spans="2:41" ht="14.25" customHeight="1" x14ac:dyDescent="0.25">
      <c r="B29" s="7">
        <v>28</v>
      </c>
    </row>
    <row r="30" spans="2:41" ht="14.25" customHeight="1" x14ac:dyDescent="0.25">
      <c r="B30" s="7">
        <v>29</v>
      </c>
    </row>
    <row r="31" spans="2:41" ht="14.25" customHeight="1" x14ac:dyDescent="0.25">
      <c r="B31" s="7">
        <v>30</v>
      </c>
    </row>
    <row r="32" spans="2:41" ht="14.25" customHeight="1" x14ac:dyDescent="0.25">
      <c r="B32" s="7">
        <v>31</v>
      </c>
    </row>
    <row r="33" spans="2:2" ht="14.25" customHeight="1" x14ac:dyDescent="0.25">
      <c r="B33" s="7">
        <v>32</v>
      </c>
    </row>
    <row r="34" spans="2:2" ht="14.25" customHeight="1" x14ac:dyDescent="0.25">
      <c r="B34" s="7">
        <v>33</v>
      </c>
    </row>
    <row r="35" spans="2:2" ht="14.25" customHeight="1" x14ac:dyDescent="0.25">
      <c r="B35" s="7">
        <v>34</v>
      </c>
    </row>
    <row r="36" spans="2:2" ht="14.25" customHeight="1" x14ac:dyDescent="0.25">
      <c r="B36" s="7">
        <v>35</v>
      </c>
    </row>
    <row r="37" spans="2:2" ht="14.25" customHeight="1" x14ac:dyDescent="0.25">
      <c r="B37" s="7">
        <v>36</v>
      </c>
    </row>
    <row r="38" spans="2:2" ht="14.25" customHeight="1" x14ac:dyDescent="0.25">
      <c r="B38" s="7">
        <v>37</v>
      </c>
    </row>
    <row r="39" spans="2:2" ht="14.25" customHeight="1" x14ac:dyDescent="0.25">
      <c r="B39" s="7">
        <v>38</v>
      </c>
    </row>
    <row r="40" spans="2:2" ht="14.25" customHeight="1" x14ac:dyDescent="0.25">
      <c r="B40" s="7">
        <v>39</v>
      </c>
    </row>
    <row r="41" spans="2:2" ht="14.25" customHeight="1" x14ac:dyDescent="0.25">
      <c r="B41" s="7">
        <v>40</v>
      </c>
    </row>
  </sheetData>
  <mergeCells count="1">
    <mergeCell ref="H8:I8"/>
  </mergeCells>
  <conditionalFormatting sqref="P4:AL24">
    <cfRule type="expression" dxfId="3" priority="1">
      <formula>P4="B"</formula>
    </cfRule>
    <cfRule type="expression" dxfId="2" priority="2">
      <formula>P4="W"</formula>
    </cfRule>
    <cfRule type="expression" dxfId="1" priority="3">
      <formula>P4="R"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1"/>
  <sheetViews>
    <sheetView zoomScaleNormal="100" workbookViewId="0">
      <selection activeCell="E42" sqref="E42"/>
    </sheetView>
  </sheetViews>
  <sheetFormatPr baseColWidth="10" defaultColWidth="2.7109375" defaultRowHeight="14.25" customHeight="1" x14ac:dyDescent="0.25"/>
  <cols>
    <col min="1" max="1" width="2.7109375" style="21"/>
    <col min="2" max="2" width="2.7109375" style="6" customWidth="1"/>
    <col min="3" max="42" width="2.7109375" style="5" customWidth="1"/>
    <col min="43" max="44" width="2.7109375" style="5"/>
    <col min="45" max="45" width="2.7109375" style="4" customWidth="1"/>
    <col min="46" max="46" width="7" style="15" customWidth="1"/>
    <col min="47" max="47" width="7.140625" style="15" customWidth="1"/>
    <col min="48" max="16384" width="2.7109375" style="5"/>
  </cols>
  <sheetData>
    <row r="1" spans="1:47" s="22" customFormat="1" ht="14.25" customHeight="1" x14ac:dyDescent="0.25">
      <c r="B1" s="23" t="s">
        <v>9</v>
      </c>
      <c r="J1" s="22" t="s">
        <v>10</v>
      </c>
      <c r="AS1" s="24"/>
      <c r="AT1" s="25"/>
      <c r="AU1" s="25"/>
    </row>
    <row r="2" spans="1:47" s="7" customFormat="1" ht="14.25" customHeight="1" x14ac:dyDescent="0.25">
      <c r="A2" s="26"/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  <c r="V2" s="7">
        <v>21</v>
      </c>
      <c r="W2" s="7">
        <v>22</v>
      </c>
      <c r="X2" s="7">
        <v>23</v>
      </c>
      <c r="Y2" s="7">
        <v>24</v>
      </c>
      <c r="Z2" s="7">
        <v>25</v>
      </c>
      <c r="AA2" s="7">
        <v>26</v>
      </c>
      <c r="AB2" s="7">
        <v>27</v>
      </c>
      <c r="AC2" s="7">
        <v>28</v>
      </c>
      <c r="AD2" s="7">
        <v>29</v>
      </c>
      <c r="AE2" s="7">
        <v>30</v>
      </c>
      <c r="AF2" s="7">
        <v>31</v>
      </c>
      <c r="AG2" s="7">
        <v>32</v>
      </c>
      <c r="AH2" s="7">
        <v>33</v>
      </c>
      <c r="AI2" s="7">
        <v>34</v>
      </c>
      <c r="AJ2" s="7">
        <v>35</v>
      </c>
      <c r="AK2" s="7">
        <v>36</v>
      </c>
      <c r="AL2" s="7">
        <v>37</v>
      </c>
      <c r="AM2" s="7">
        <v>38</v>
      </c>
      <c r="AN2" s="7">
        <v>39</v>
      </c>
      <c r="AO2" s="7">
        <v>40</v>
      </c>
      <c r="AT2" s="16"/>
      <c r="AU2" s="16"/>
    </row>
    <row r="3" spans="1:47" ht="14.25" customHeight="1" x14ac:dyDescent="0.25">
      <c r="B3" s="7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7"/>
      <c r="AR3" s="38"/>
      <c r="AT3" s="39" t="s">
        <v>18</v>
      </c>
    </row>
    <row r="4" spans="1:47" ht="14.25" customHeight="1" x14ac:dyDescent="0.25">
      <c r="B4" s="7">
        <v>3</v>
      </c>
      <c r="C4" s="4"/>
      <c r="D4" s="4"/>
      <c r="E4" s="4"/>
      <c r="F4" s="4"/>
      <c r="G4" s="4"/>
      <c r="H4" s="4"/>
      <c r="I4" s="4"/>
      <c r="J4" s="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4"/>
      <c r="Z4" s="4"/>
      <c r="AA4" s="4"/>
      <c r="AB4" s="36"/>
      <c r="AC4" s="36"/>
      <c r="AD4" s="36"/>
      <c r="AE4" s="36"/>
      <c r="AF4" s="36"/>
      <c r="AG4" s="36"/>
      <c r="AH4" s="36"/>
      <c r="AI4" s="35">
        <v>2</v>
      </c>
      <c r="AJ4" s="36"/>
      <c r="AK4" s="36"/>
      <c r="AL4" s="36"/>
      <c r="AM4" s="36"/>
      <c r="AN4" s="36"/>
      <c r="AO4" s="37"/>
    </row>
    <row r="5" spans="1:47" ht="14.25" customHeight="1" x14ac:dyDescent="0.25">
      <c r="B5" s="7">
        <v>4</v>
      </c>
      <c r="C5" s="4"/>
      <c r="D5" s="4"/>
      <c r="E5" s="4"/>
      <c r="F5" s="4"/>
      <c r="G5" s="4"/>
      <c r="H5" s="4"/>
      <c r="I5" s="4"/>
      <c r="J5" s="4"/>
      <c r="K5" s="32"/>
      <c r="L5" s="14"/>
      <c r="M5" s="14"/>
      <c r="N5" s="14"/>
      <c r="O5" s="14"/>
      <c r="P5" s="14"/>
      <c r="Q5" s="14" t="s">
        <v>11</v>
      </c>
      <c r="R5" s="14" t="s">
        <v>11</v>
      </c>
      <c r="S5" s="14" t="s">
        <v>11</v>
      </c>
      <c r="T5" s="14"/>
      <c r="U5" s="14"/>
      <c r="V5" s="14"/>
      <c r="W5" s="14"/>
      <c r="X5" s="14"/>
      <c r="Y5" s="4"/>
      <c r="Z5" s="4"/>
      <c r="AA5" s="4"/>
      <c r="AB5" s="36"/>
      <c r="AC5" s="36"/>
      <c r="AD5" s="36"/>
      <c r="AE5" s="36"/>
      <c r="AF5" s="36"/>
      <c r="AG5" s="36"/>
      <c r="AH5" s="36"/>
      <c r="AI5" s="35">
        <v>2</v>
      </c>
      <c r="AJ5" s="35">
        <v>2</v>
      </c>
      <c r="AK5" s="36"/>
      <c r="AL5" s="36"/>
      <c r="AM5" s="36"/>
      <c r="AN5" s="36"/>
      <c r="AO5" s="37"/>
      <c r="AR5" s="40"/>
      <c r="AS5" s="41"/>
    </row>
    <row r="6" spans="1:47" ht="14.25" customHeight="1" x14ac:dyDescent="0.25">
      <c r="B6" s="7">
        <v>5</v>
      </c>
      <c r="C6" s="4"/>
      <c r="D6" s="4"/>
      <c r="E6" s="4"/>
      <c r="F6" s="4"/>
      <c r="G6" s="4"/>
      <c r="H6" s="4"/>
      <c r="I6" s="4"/>
      <c r="J6" s="4"/>
      <c r="K6" s="32"/>
      <c r="L6" s="14"/>
      <c r="M6" s="14" t="s">
        <v>11</v>
      </c>
      <c r="N6" s="14" t="s">
        <v>11</v>
      </c>
      <c r="O6" s="14"/>
      <c r="P6" s="14" t="s">
        <v>11</v>
      </c>
      <c r="Q6" s="14" t="s">
        <v>11</v>
      </c>
      <c r="R6" s="14" t="s">
        <v>11</v>
      </c>
      <c r="S6" s="14" t="s">
        <v>11</v>
      </c>
      <c r="T6" s="14" t="s">
        <v>11</v>
      </c>
      <c r="U6" s="14" t="s">
        <v>11</v>
      </c>
      <c r="V6" s="14"/>
      <c r="W6" s="14"/>
      <c r="X6" s="14"/>
      <c r="Y6" s="4"/>
      <c r="Z6" s="4"/>
      <c r="AA6" s="4"/>
      <c r="AB6" s="37"/>
      <c r="AC6" s="37"/>
      <c r="AD6" s="37"/>
      <c r="AE6" s="37"/>
      <c r="AF6" s="37"/>
      <c r="AG6" s="36"/>
      <c r="AH6" s="36"/>
      <c r="AI6" s="35">
        <v>2</v>
      </c>
      <c r="AJ6" s="35">
        <v>2</v>
      </c>
      <c r="AK6" s="35">
        <v>2</v>
      </c>
      <c r="AL6" s="36"/>
      <c r="AM6" s="36"/>
      <c r="AN6" s="36"/>
      <c r="AO6" s="37"/>
      <c r="AR6" s="49">
        <v>1</v>
      </c>
      <c r="AS6" s="50"/>
      <c r="AT6" s="16" t="s">
        <v>19</v>
      </c>
    </row>
    <row r="7" spans="1:47" ht="14.25" customHeight="1" x14ac:dyDescent="0.25">
      <c r="B7" s="7">
        <v>6</v>
      </c>
      <c r="C7" s="4"/>
      <c r="D7" s="4"/>
      <c r="E7" s="4"/>
      <c r="F7" s="4"/>
      <c r="G7" s="4"/>
      <c r="H7" s="4"/>
      <c r="I7" s="4"/>
      <c r="J7" s="4"/>
      <c r="K7" s="32"/>
      <c r="L7" s="14"/>
      <c r="M7" s="14" t="s">
        <v>11</v>
      </c>
      <c r="N7" s="14" t="s">
        <v>11</v>
      </c>
      <c r="O7" s="14"/>
      <c r="P7" s="14" t="s">
        <v>11</v>
      </c>
      <c r="Q7" s="14" t="s">
        <v>11</v>
      </c>
      <c r="R7" s="14" t="s">
        <v>11</v>
      </c>
      <c r="S7" s="14" t="s">
        <v>11</v>
      </c>
      <c r="T7" s="14" t="s">
        <v>11</v>
      </c>
      <c r="U7" s="14" t="s">
        <v>11</v>
      </c>
      <c r="V7" s="14" t="s">
        <v>11</v>
      </c>
      <c r="W7" s="14"/>
      <c r="X7" s="14"/>
      <c r="Y7" s="4"/>
      <c r="Z7" s="4"/>
      <c r="AA7" s="4"/>
      <c r="AB7" s="37"/>
      <c r="AC7" s="37"/>
      <c r="AD7" s="37"/>
      <c r="AE7" s="37"/>
      <c r="AF7" s="37"/>
      <c r="AG7" s="36"/>
      <c r="AH7" s="36"/>
      <c r="AI7" s="35">
        <v>4</v>
      </c>
      <c r="AJ7" s="35">
        <v>2</v>
      </c>
      <c r="AK7" s="35">
        <v>2</v>
      </c>
      <c r="AL7" s="35">
        <v>3</v>
      </c>
      <c r="AM7" s="36"/>
      <c r="AN7" s="36"/>
      <c r="AO7" s="37"/>
      <c r="AS7" s="5"/>
      <c r="AT7" s="5"/>
      <c r="AU7" s="5"/>
    </row>
    <row r="8" spans="1:47" ht="14.25" customHeight="1" x14ac:dyDescent="0.25">
      <c r="B8" s="7">
        <v>7</v>
      </c>
      <c r="C8" s="4"/>
      <c r="D8" s="4"/>
      <c r="E8" s="28"/>
      <c r="F8" s="20"/>
      <c r="G8" s="20" t="s">
        <v>12</v>
      </c>
      <c r="H8" s="20"/>
      <c r="I8" s="29"/>
      <c r="J8" s="4"/>
      <c r="K8" s="32"/>
      <c r="L8" s="14"/>
      <c r="M8" s="14"/>
      <c r="N8" s="14" t="s">
        <v>11</v>
      </c>
      <c r="O8" s="14" t="s">
        <v>11</v>
      </c>
      <c r="P8" s="14" t="s">
        <v>11</v>
      </c>
      <c r="Q8" s="14" t="s">
        <v>11</v>
      </c>
      <c r="R8" s="14"/>
      <c r="S8" s="14"/>
      <c r="T8" s="14" t="s">
        <v>11</v>
      </c>
      <c r="U8" s="14" t="s">
        <v>11</v>
      </c>
      <c r="V8" s="14" t="s">
        <v>11</v>
      </c>
      <c r="W8" s="14" t="s">
        <v>11</v>
      </c>
      <c r="X8" s="14"/>
      <c r="Y8" s="4"/>
      <c r="Z8" s="4"/>
      <c r="AA8" s="4"/>
      <c r="AB8" s="37"/>
      <c r="AC8" s="37"/>
      <c r="AD8" s="37"/>
      <c r="AE8" s="37"/>
      <c r="AF8" s="37"/>
      <c r="AG8" s="36"/>
      <c r="AH8" s="36"/>
      <c r="AI8" s="35">
        <v>4</v>
      </c>
      <c r="AJ8" s="35">
        <v>4</v>
      </c>
      <c r="AK8" s="35">
        <v>2</v>
      </c>
      <c r="AL8" s="35">
        <v>3</v>
      </c>
      <c r="AM8" s="35">
        <v>3</v>
      </c>
      <c r="AN8" s="36"/>
      <c r="AO8" s="37"/>
    </row>
    <row r="9" spans="1:47" ht="14.25" customHeight="1" x14ac:dyDescent="0.25">
      <c r="B9" s="7">
        <v>8</v>
      </c>
      <c r="C9" s="4"/>
      <c r="D9" s="4"/>
      <c r="E9" s="30"/>
      <c r="F9" s="4"/>
      <c r="G9" s="4"/>
      <c r="H9" s="4"/>
      <c r="I9" s="31"/>
      <c r="J9" s="4"/>
      <c r="K9" s="32"/>
      <c r="L9" s="14"/>
      <c r="M9" s="14"/>
      <c r="N9" s="14"/>
      <c r="O9" s="33" t="s">
        <v>11</v>
      </c>
      <c r="P9" s="14" t="s">
        <v>11</v>
      </c>
      <c r="Q9" s="33" t="s">
        <v>11</v>
      </c>
      <c r="R9" s="14"/>
      <c r="S9" s="33" t="s">
        <v>11</v>
      </c>
      <c r="T9" s="14" t="s">
        <v>11</v>
      </c>
      <c r="U9" s="33" t="s">
        <v>11</v>
      </c>
      <c r="V9" s="14" t="s">
        <v>11</v>
      </c>
      <c r="W9" s="14"/>
      <c r="X9" s="14"/>
      <c r="Y9" s="4"/>
      <c r="Z9" s="4"/>
      <c r="AA9" s="4"/>
      <c r="AB9" s="37"/>
      <c r="AC9" s="37"/>
      <c r="AD9" s="37"/>
      <c r="AE9" s="37"/>
      <c r="AF9" s="37"/>
      <c r="AG9" s="36"/>
      <c r="AH9" s="36"/>
      <c r="AI9" s="35">
        <v>4</v>
      </c>
      <c r="AJ9" s="35">
        <v>4</v>
      </c>
      <c r="AK9" s="35">
        <v>4</v>
      </c>
      <c r="AL9" s="35">
        <v>3</v>
      </c>
      <c r="AM9" s="35">
        <v>3</v>
      </c>
      <c r="AN9" s="36"/>
      <c r="AO9" s="37"/>
      <c r="AQ9" s="32"/>
      <c r="AR9" s="32"/>
      <c r="AS9" s="14"/>
      <c r="AT9" s="17" t="s">
        <v>15</v>
      </c>
      <c r="AU9" s="17" t="s">
        <v>7</v>
      </c>
    </row>
    <row r="10" spans="1:47" ht="14.25" customHeight="1" x14ac:dyDescent="0.25">
      <c r="B10" s="7">
        <v>9</v>
      </c>
      <c r="C10" s="4"/>
      <c r="D10" s="4"/>
      <c r="E10" s="4">
        <v>1</v>
      </c>
      <c r="F10" s="4">
        <v>2</v>
      </c>
      <c r="G10" s="4">
        <v>3</v>
      </c>
      <c r="H10" s="4">
        <v>4</v>
      </c>
      <c r="I10" s="4">
        <v>5</v>
      </c>
      <c r="J10" s="4"/>
      <c r="K10" s="32"/>
      <c r="L10" s="14"/>
      <c r="M10" s="14"/>
      <c r="N10" s="14"/>
      <c r="O10" s="14" t="s">
        <v>11</v>
      </c>
      <c r="P10" s="14" t="s">
        <v>11</v>
      </c>
      <c r="Q10" s="14" t="s">
        <v>11</v>
      </c>
      <c r="R10" s="14" t="s">
        <v>11</v>
      </c>
      <c r="S10" s="14" t="s">
        <v>11</v>
      </c>
      <c r="T10" s="14" t="s">
        <v>11</v>
      </c>
      <c r="U10" s="14" t="s">
        <v>11</v>
      </c>
      <c r="V10" s="14"/>
      <c r="W10" s="14"/>
      <c r="X10" s="14"/>
      <c r="Y10" s="4"/>
      <c r="Z10" s="4"/>
      <c r="AA10" s="4"/>
      <c r="AB10" s="37"/>
      <c r="AC10" s="37"/>
      <c r="AD10" s="37"/>
      <c r="AE10" s="37"/>
      <c r="AF10" s="37"/>
      <c r="AG10" s="36"/>
      <c r="AH10" s="36"/>
      <c r="AI10" s="35">
        <v>4</v>
      </c>
      <c r="AJ10" s="35">
        <v>4</v>
      </c>
      <c r="AK10" s="35">
        <v>4</v>
      </c>
      <c r="AL10" s="35">
        <v>3</v>
      </c>
      <c r="AM10" s="35">
        <v>3</v>
      </c>
      <c r="AN10" s="36"/>
      <c r="AO10" s="37"/>
      <c r="AQ10" s="32"/>
      <c r="AR10" s="1"/>
      <c r="AS10" s="34"/>
      <c r="AT10" s="46">
        <f>COUNTA($K$4:$X$18)</f>
        <v>84</v>
      </c>
      <c r="AU10" s="16">
        <f>AT10/4</f>
        <v>21</v>
      </c>
    </row>
    <row r="11" spans="1:47" ht="14.25" customHeight="1" x14ac:dyDescent="0.25">
      <c r="B11" s="7">
        <v>10</v>
      </c>
      <c r="C11" s="4"/>
      <c r="D11" s="4"/>
      <c r="E11" s="4"/>
      <c r="F11" s="4"/>
      <c r="G11" s="4"/>
      <c r="H11" s="4"/>
      <c r="I11" s="4"/>
      <c r="J11" s="4"/>
      <c r="K11" s="32"/>
      <c r="L11" s="14"/>
      <c r="M11" s="14" t="s">
        <v>11</v>
      </c>
      <c r="N11" s="14" t="s">
        <v>11</v>
      </c>
      <c r="O11" s="14" t="s">
        <v>11</v>
      </c>
      <c r="P11" s="14" t="s">
        <v>11</v>
      </c>
      <c r="Q11" s="14" t="s">
        <v>11</v>
      </c>
      <c r="R11" s="14" t="s">
        <v>11</v>
      </c>
      <c r="S11" s="14" t="s">
        <v>11</v>
      </c>
      <c r="T11" s="14"/>
      <c r="U11" s="14" t="s">
        <v>11</v>
      </c>
      <c r="V11" s="14" t="s">
        <v>11</v>
      </c>
      <c r="W11" s="14"/>
      <c r="X11" s="14"/>
      <c r="Y11" s="4"/>
      <c r="Z11" s="4"/>
      <c r="AA11" s="4"/>
      <c r="AB11" s="37"/>
      <c r="AC11" s="37"/>
      <c r="AD11" s="37"/>
      <c r="AE11" s="37"/>
      <c r="AF11" s="37"/>
      <c r="AG11" s="36"/>
      <c r="AH11" s="36"/>
      <c r="AI11" s="35">
        <v>4</v>
      </c>
      <c r="AJ11" s="35">
        <v>4</v>
      </c>
      <c r="AK11" s="35">
        <v>4</v>
      </c>
      <c r="AL11" s="35">
        <v>3</v>
      </c>
      <c r="AM11" s="35">
        <v>3</v>
      </c>
      <c r="AN11" s="36"/>
      <c r="AO11" s="37"/>
      <c r="AQ11" s="32"/>
      <c r="AR11" s="32"/>
      <c r="AS11" s="32"/>
      <c r="AT11" s="5"/>
      <c r="AU11" s="5"/>
    </row>
    <row r="12" spans="1:47" ht="14.25" customHeight="1" x14ac:dyDescent="0.25">
      <c r="B12" s="7">
        <v>11</v>
      </c>
      <c r="C12" s="4"/>
      <c r="D12" s="4"/>
      <c r="E12" s="4"/>
      <c r="F12" s="4"/>
      <c r="G12" s="4"/>
      <c r="H12" s="4"/>
      <c r="I12" s="4"/>
      <c r="J12" s="4"/>
      <c r="K12" s="32"/>
      <c r="L12" s="14"/>
      <c r="M12" s="14" t="s">
        <v>11</v>
      </c>
      <c r="N12" s="14" t="s">
        <v>11</v>
      </c>
      <c r="O12" s="14" t="s">
        <v>11</v>
      </c>
      <c r="P12" s="14" t="s">
        <v>11</v>
      </c>
      <c r="Q12" s="14"/>
      <c r="R12" s="14"/>
      <c r="S12" s="14"/>
      <c r="T12" s="14"/>
      <c r="U12" s="14"/>
      <c r="V12" s="14" t="s">
        <v>11</v>
      </c>
      <c r="W12" s="14"/>
      <c r="X12" s="14"/>
      <c r="Y12" s="4"/>
      <c r="Z12" s="4"/>
      <c r="AA12" s="4"/>
      <c r="AB12" s="37"/>
      <c r="AC12" s="37"/>
      <c r="AD12" s="37"/>
      <c r="AE12" s="37"/>
      <c r="AF12" s="37"/>
      <c r="AG12" s="36"/>
      <c r="AH12" s="36"/>
      <c r="AI12" s="35">
        <v>6</v>
      </c>
      <c r="AJ12" s="35">
        <v>4</v>
      </c>
      <c r="AK12" s="35">
        <v>4</v>
      </c>
      <c r="AL12" s="35">
        <v>3</v>
      </c>
      <c r="AM12" s="35">
        <v>3</v>
      </c>
      <c r="AN12" s="36"/>
      <c r="AO12" s="37"/>
    </row>
    <row r="13" spans="1:47" ht="14.25" customHeight="1" x14ac:dyDescent="0.25">
      <c r="B13" s="7">
        <v>12</v>
      </c>
      <c r="C13" s="4"/>
      <c r="D13" s="4"/>
      <c r="E13" s="4"/>
      <c r="F13" s="4"/>
      <c r="G13" s="4"/>
      <c r="H13" s="4"/>
      <c r="I13" s="4"/>
      <c r="J13" s="4"/>
      <c r="K13" s="32"/>
      <c r="L13" s="14"/>
      <c r="M13" s="14"/>
      <c r="N13" s="14"/>
      <c r="O13" s="14" t="s">
        <v>11</v>
      </c>
      <c r="P13" s="14" t="s">
        <v>11</v>
      </c>
      <c r="Q13" s="14" t="s">
        <v>11</v>
      </c>
      <c r="R13" s="14"/>
      <c r="S13" s="14"/>
      <c r="T13" s="14"/>
      <c r="U13" s="14"/>
      <c r="V13" s="14"/>
      <c r="W13" s="14" t="s">
        <v>11</v>
      </c>
      <c r="X13" s="14"/>
      <c r="Y13" s="4"/>
      <c r="Z13" s="4"/>
      <c r="AA13" s="4"/>
      <c r="AB13" s="37"/>
      <c r="AC13" s="37"/>
      <c r="AD13" s="37"/>
      <c r="AE13" s="37"/>
      <c r="AF13" s="37"/>
      <c r="AG13" s="36"/>
      <c r="AH13" s="36"/>
      <c r="AI13" s="35">
        <v>6</v>
      </c>
      <c r="AJ13" s="35">
        <v>4</v>
      </c>
      <c r="AK13" s="35">
        <v>4</v>
      </c>
      <c r="AL13" s="35">
        <v>3</v>
      </c>
      <c r="AM13" s="35">
        <v>3</v>
      </c>
      <c r="AN13" s="36"/>
      <c r="AO13" s="37"/>
      <c r="AT13" s="17" t="s">
        <v>15</v>
      </c>
      <c r="AU13" s="17" t="s">
        <v>7</v>
      </c>
    </row>
    <row r="14" spans="1:47" ht="14.25" customHeight="1" x14ac:dyDescent="0.25">
      <c r="B14" s="7">
        <v>13</v>
      </c>
      <c r="C14" s="4"/>
      <c r="D14" s="4"/>
      <c r="E14" s="4"/>
      <c r="F14" s="4"/>
      <c r="G14" s="4"/>
      <c r="H14" s="4"/>
      <c r="I14" s="4"/>
      <c r="J14" s="4"/>
      <c r="K14" s="32"/>
      <c r="L14" s="14"/>
      <c r="M14" s="14" t="s">
        <v>11</v>
      </c>
      <c r="N14" s="14" t="s">
        <v>11</v>
      </c>
      <c r="O14" s="14" t="s">
        <v>11</v>
      </c>
      <c r="P14" s="14" t="s">
        <v>11</v>
      </c>
      <c r="Q14" s="14" t="s">
        <v>11</v>
      </c>
      <c r="R14" s="14" t="s">
        <v>11</v>
      </c>
      <c r="S14" s="14" t="s">
        <v>11</v>
      </c>
      <c r="T14" s="14"/>
      <c r="U14" s="14"/>
      <c r="V14" s="14"/>
      <c r="W14" s="14"/>
      <c r="X14" s="14"/>
      <c r="Y14" s="4"/>
      <c r="Z14" s="4"/>
      <c r="AA14" s="4"/>
      <c r="AB14" s="37"/>
      <c r="AC14" s="37"/>
      <c r="AD14" s="37"/>
      <c r="AE14" s="37"/>
      <c r="AF14" s="37"/>
      <c r="AG14" s="36"/>
      <c r="AH14" s="36"/>
      <c r="AI14" s="35">
        <v>6</v>
      </c>
      <c r="AJ14" s="35">
        <v>4</v>
      </c>
      <c r="AK14" s="35">
        <v>4</v>
      </c>
      <c r="AL14" s="35">
        <v>3</v>
      </c>
      <c r="AM14" s="35">
        <v>3</v>
      </c>
      <c r="AN14" s="36"/>
      <c r="AO14" s="37"/>
      <c r="AR14" s="35">
        <v>1</v>
      </c>
      <c r="AT14" s="5">
        <f t="shared" ref="AT14:AT23" si="0">COUNTIF($AB$3:$AO$24,$AR14)</f>
        <v>15</v>
      </c>
      <c r="AU14" s="15">
        <f>AT14/4</f>
        <v>3.75</v>
      </c>
    </row>
    <row r="15" spans="1:47" ht="14.25" customHeight="1" x14ac:dyDescent="0.25">
      <c r="B15" s="7">
        <v>14</v>
      </c>
      <c r="C15" s="4"/>
      <c r="D15" s="4"/>
      <c r="E15" s="4"/>
      <c r="F15" s="4"/>
      <c r="G15" s="4"/>
      <c r="H15" s="4"/>
      <c r="I15" s="4"/>
      <c r="J15" s="4"/>
      <c r="K15" s="32"/>
      <c r="L15" s="14"/>
      <c r="M15" s="14" t="s">
        <v>11</v>
      </c>
      <c r="N15" s="14" t="s">
        <v>11</v>
      </c>
      <c r="O15" s="14"/>
      <c r="P15" s="14" t="s">
        <v>11</v>
      </c>
      <c r="Q15" s="14" t="s">
        <v>11</v>
      </c>
      <c r="R15" s="14" t="s">
        <v>11</v>
      </c>
      <c r="S15" s="14" t="s">
        <v>11</v>
      </c>
      <c r="T15" s="14" t="s">
        <v>11</v>
      </c>
      <c r="U15" s="14" t="s">
        <v>11</v>
      </c>
      <c r="V15" s="14"/>
      <c r="W15" s="14"/>
      <c r="X15" s="14"/>
      <c r="Y15" s="4"/>
      <c r="Z15" s="4"/>
      <c r="AA15" s="4"/>
      <c r="AB15" s="37"/>
      <c r="AC15" s="37"/>
      <c r="AD15" s="37"/>
      <c r="AE15" s="37"/>
      <c r="AF15" s="37"/>
      <c r="AG15" s="36"/>
      <c r="AH15" s="36"/>
      <c r="AI15" s="35">
        <v>6</v>
      </c>
      <c r="AJ15" s="35">
        <v>4</v>
      </c>
      <c r="AK15" s="35">
        <v>4</v>
      </c>
      <c r="AL15" s="35">
        <v>3</v>
      </c>
      <c r="AM15" s="35">
        <v>3</v>
      </c>
      <c r="AN15" s="36"/>
      <c r="AO15" s="37"/>
      <c r="AR15" s="35">
        <v>2</v>
      </c>
      <c r="AT15" s="5">
        <f t="shared" si="0"/>
        <v>15</v>
      </c>
      <c r="AU15" s="15">
        <f t="shared" ref="AU15:AU23" si="1">AT15/4</f>
        <v>3.75</v>
      </c>
    </row>
    <row r="16" spans="1:47" ht="14.25" customHeight="1" x14ac:dyDescent="0.25">
      <c r="B16" s="7">
        <v>15</v>
      </c>
      <c r="C16" s="4"/>
      <c r="D16" s="4"/>
      <c r="E16" s="4"/>
      <c r="F16" s="4"/>
      <c r="G16" s="4"/>
      <c r="H16" s="4"/>
      <c r="I16" s="4"/>
      <c r="J16" s="4"/>
      <c r="K16" s="32"/>
      <c r="L16" s="14" t="s">
        <v>11</v>
      </c>
      <c r="M16" s="14" t="s">
        <v>11</v>
      </c>
      <c r="N16" s="14" t="s">
        <v>11</v>
      </c>
      <c r="O16" s="14"/>
      <c r="P16" s="14"/>
      <c r="Q16" s="14"/>
      <c r="R16" s="14" t="s">
        <v>11</v>
      </c>
      <c r="S16" s="14" t="s">
        <v>11</v>
      </c>
      <c r="T16" s="14" t="s">
        <v>11</v>
      </c>
      <c r="U16" s="14"/>
      <c r="V16" s="14"/>
      <c r="W16" s="14"/>
      <c r="X16" s="14"/>
      <c r="Y16" s="4"/>
      <c r="Z16" s="4"/>
      <c r="AA16" s="4"/>
      <c r="AB16" s="37"/>
      <c r="AC16" s="37"/>
      <c r="AD16" s="37"/>
      <c r="AE16" s="37"/>
      <c r="AF16" s="37"/>
      <c r="AG16" s="36"/>
      <c r="AH16" s="36"/>
      <c r="AI16" s="35">
        <v>6</v>
      </c>
      <c r="AJ16" s="35">
        <v>4</v>
      </c>
      <c r="AK16" s="35">
        <v>4</v>
      </c>
      <c r="AL16" s="35">
        <v>3</v>
      </c>
      <c r="AM16" s="35">
        <v>3</v>
      </c>
      <c r="AN16" s="36"/>
      <c r="AO16" s="37"/>
      <c r="AR16" s="35">
        <v>3</v>
      </c>
      <c r="AT16" s="5">
        <f t="shared" si="0"/>
        <v>26</v>
      </c>
      <c r="AU16" s="15">
        <f t="shared" si="1"/>
        <v>6.5</v>
      </c>
    </row>
    <row r="17" spans="2:47" ht="14.25" customHeight="1" x14ac:dyDescent="0.25">
      <c r="B17" s="7">
        <v>16</v>
      </c>
      <c r="C17" s="4"/>
      <c r="D17" s="4"/>
      <c r="E17" s="4"/>
      <c r="F17" s="4"/>
      <c r="G17" s="4"/>
      <c r="H17" s="4"/>
      <c r="I17" s="4"/>
      <c r="J17" s="4"/>
      <c r="K17" s="32"/>
      <c r="L17" s="14" t="s">
        <v>11</v>
      </c>
      <c r="M17" s="14" t="s">
        <v>11</v>
      </c>
      <c r="N17" s="14"/>
      <c r="O17" s="14"/>
      <c r="P17" s="14"/>
      <c r="Q17" s="14"/>
      <c r="R17" s="14"/>
      <c r="S17" s="14" t="s">
        <v>11</v>
      </c>
      <c r="T17" s="14"/>
      <c r="U17" s="14"/>
      <c r="V17" s="14"/>
      <c r="W17" s="14"/>
      <c r="X17" s="14"/>
      <c r="Y17" s="4"/>
      <c r="Z17" s="4"/>
      <c r="AA17" s="4"/>
      <c r="AB17" s="37"/>
      <c r="AC17" s="37"/>
      <c r="AD17" s="36"/>
      <c r="AE17" s="36"/>
      <c r="AF17" s="36"/>
      <c r="AG17" s="36"/>
      <c r="AH17" s="35">
        <v>5</v>
      </c>
      <c r="AI17" s="35">
        <v>4</v>
      </c>
      <c r="AJ17" s="35">
        <v>4</v>
      </c>
      <c r="AK17" s="35">
        <v>4</v>
      </c>
      <c r="AL17" s="35">
        <v>3</v>
      </c>
      <c r="AM17" s="35">
        <v>3</v>
      </c>
      <c r="AN17" s="36"/>
      <c r="AO17" s="37"/>
      <c r="AR17" s="35">
        <v>4</v>
      </c>
      <c r="AT17" s="5">
        <f t="shared" si="0"/>
        <v>27</v>
      </c>
      <c r="AU17" s="15">
        <f t="shared" si="1"/>
        <v>6.75</v>
      </c>
    </row>
    <row r="18" spans="2:47" ht="14.25" customHeight="1" x14ac:dyDescent="0.25">
      <c r="B18" s="7">
        <v>17</v>
      </c>
      <c r="C18" s="4"/>
      <c r="D18" s="4"/>
      <c r="E18" s="4"/>
      <c r="F18" s="4"/>
      <c r="G18" s="4"/>
      <c r="H18" s="4"/>
      <c r="I18" s="4"/>
      <c r="J18" s="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4"/>
      <c r="Z18" s="4"/>
      <c r="AA18" s="4"/>
      <c r="AB18" s="37"/>
      <c r="AC18" s="37"/>
      <c r="AD18" s="35">
        <v>1</v>
      </c>
      <c r="AE18" s="35">
        <v>1</v>
      </c>
      <c r="AF18" s="35">
        <v>2</v>
      </c>
      <c r="AG18" s="35">
        <v>5</v>
      </c>
      <c r="AH18" s="35">
        <v>5</v>
      </c>
      <c r="AI18" s="35">
        <v>5</v>
      </c>
      <c r="AJ18" s="35">
        <v>5</v>
      </c>
      <c r="AK18" s="35">
        <v>4</v>
      </c>
      <c r="AL18" s="35">
        <v>3</v>
      </c>
      <c r="AM18" s="35">
        <v>3</v>
      </c>
      <c r="AN18" s="36"/>
      <c r="AO18" s="37"/>
      <c r="AR18" s="35">
        <v>5</v>
      </c>
      <c r="AT18" s="5">
        <f t="shared" si="0"/>
        <v>8</v>
      </c>
      <c r="AU18" s="15">
        <f t="shared" si="1"/>
        <v>2</v>
      </c>
    </row>
    <row r="19" spans="2:47" ht="14.25" customHeight="1" x14ac:dyDescent="0.25">
      <c r="B19" s="7">
        <v>18</v>
      </c>
      <c r="C19" s="4"/>
      <c r="D19" s="4"/>
      <c r="E19" s="4"/>
      <c r="F19" s="4"/>
      <c r="G19" s="4"/>
      <c r="H19" s="4"/>
      <c r="I19" s="4"/>
      <c r="J19" s="4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3"/>
      <c r="X19" s="3"/>
      <c r="AB19" s="37"/>
      <c r="AC19" s="37"/>
      <c r="AD19" s="36"/>
      <c r="AE19" s="35">
        <v>1</v>
      </c>
      <c r="AF19" s="35">
        <v>1</v>
      </c>
      <c r="AG19" s="35">
        <v>2</v>
      </c>
      <c r="AH19" s="35">
        <v>5</v>
      </c>
      <c r="AI19" s="35">
        <v>5</v>
      </c>
      <c r="AJ19" s="35">
        <v>5</v>
      </c>
      <c r="AK19" s="35">
        <v>4</v>
      </c>
      <c r="AL19" s="35">
        <v>3</v>
      </c>
      <c r="AM19" s="35">
        <v>3</v>
      </c>
      <c r="AN19" s="36"/>
      <c r="AO19" s="37"/>
      <c r="AR19" s="35">
        <v>6</v>
      </c>
      <c r="AT19" s="5">
        <f t="shared" si="0"/>
        <v>5</v>
      </c>
      <c r="AU19" s="15">
        <f t="shared" si="1"/>
        <v>1.25</v>
      </c>
    </row>
    <row r="20" spans="2:47" ht="14.25" customHeight="1" x14ac:dyDescent="0.25">
      <c r="B20" s="7">
        <v>19</v>
      </c>
      <c r="C20" s="4"/>
      <c r="D20" s="4"/>
      <c r="E20" s="4"/>
      <c r="F20" s="4"/>
      <c r="G20" s="4"/>
      <c r="H20" s="4"/>
      <c r="I20" s="4"/>
      <c r="J20" s="4" t="s">
        <v>17</v>
      </c>
      <c r="K20" s="49">
        <v>1</v>
      </c>
      <c r="L20" s="50"/>
      <c r="M20" s="49">
        <v>2</v>
      </c>
      <c r="N20" s="50"/>
      <c r="O20" s="49">
        <v>3</v>
      </c>
      <c r="P20" s="50"/>
      <c r="Q20" s="49">
        <v>4</v>
      </c>
      <c r="R20" s="50"/>
      <c r="S20" s="49">
        <v>5</v>
      </c>
      <c r="T20" s="50"/>
      <c r="U20" s="49">
        <v>6</v>
      </c>
      <c r="V20" s="50"/>
      <c r="W20" s="49">
        <v>7</v>
      </c>
      <c r="X20" s="50"/>
      <c r="AB20" s="37"/>
      <c r="AC20" s="37"/>
      <c r="AD20" s="36"/>
      <c r="AE20" s="36"/>
      <c r="AF20" s="35">
        <v>1</v>
      </c>
      <c r="AG20" s="35">
        <v>1</v>
      </c>
      <c r="AH20" s="35">
        <v>2</v>
      </c>
      <c r="AI20" s="35">
        <v>2</v>
      </c>
      <c r="AJ20" s="35">
        <v>2</v>
      </c>
      <c r="AK20" s="35">
        <v>2</v>
      </c>
      <c r="AL20" s="35">
        <v>3</v>
      </c>
      <c r="AM20" s="36"/>
      <c r="AN20" s="36"/>
      <c r="AO20" s="37"/>
      <c r="AR20" s="35">
        <v>7</v>
      </c>
      <c r="AT20" s="5">
        <f t="shared" si="0"/>
        <v>0</v>
      </c>
      <c r="AU20" s="15">
        <f t="shared" si="1"/>
        <v>0</v>
      </c>
    </row>
    <row r="21" spans="2:47" ht="14.25" customHeight="1" x14ac:dyDescent="0.25">
      <c r="B21" s="7">
        <v>20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AB21" s="37"/>
      <c r="AC21" s="37"/>
      <c r="AD21" s="36"/>
      <c r="AE21" s="36"/>
      <c r="AF21" s="36"/>
      <c r="AG21" s="35">
        <v>1</v>
      </c>
      <c r="AH21" s="35">
        <v>1</v>
      </c>
      <c r="AI21" s="35">
        <v>1</v>
      </c>
      <c r="AJ21" s="35">
        <v>1</v>
      </c>
      <c r="AK21" s="35">
        <v>1</v>
      </c>
      <c r="AL21" s="36"/>
      <c r="AM21" s="36"/>
      <c r="AN21" s="36"/>
      <c r="AO21" s="37"/>
      <c r="AR21" s="35">
        <v>8</v>
      </c>
      <c r="AT21" s="5">
        <f t="shared" si="0"/>
        <v>0</v>
      </c>
      <c r="AU21" s="15">
        <f t="shared" si="1"/>
        <v>0</v>
      </c>
    </row>
    <row r="22" spans="2:47" ht="14.25" customHeight="1" x14ac:dyDescent="0.25">
      <c r="B22" s="7">
        <v>21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AB22" s="37"/>
      <c r="AC22" s="37"/>
      <c r="AD22" s="36"/>
      <c r="AE22" s="36"/>
      <c r="AF22" s="36"/>
      <c r="AG22" s="36"/>
      <c r="AH22" s="35">
        <v>1</v>
      </c>
      <c r="AI22" s="35">
        <v>1</v>
      </c>
      <c r="AJ22" s="35">
        <v>1</v>
      </c>
      <c r="AK22" s="36"/>
      <c r="AL22" s="36"/>
      <c r="AM22" s="36"/>
      <c r="AN22" s="36"/>
      <c r="AO22" s="37"/>
      <c r="AR22" s="35">
        <v>9</v>
      </c>
      <c r="AT22" s="5">
        <f t="shared" si="0"/>
        <v>0</v>
      </c>
      <c r="AU22" s="15">
        <f t="shared" si="1"/>
        <v>0</v>
      </c>
    </row>
    <row r="23" spans="2:47" ht="14.25" customHeight="1" x14ac:dyDescent="0.25">
      <c r="B23" s="7">
        <v>22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AB23" s="37"/>
      <c r="AC23" s="37"/>
      <c r="AD23" s="37"/>
      <c r="AE23" s="37"/>
      <c r="AF23" s="37"/>
      <c r="AG23" s="36"/>
      <c r="AH23" s="36"/>
      <c r="AI23" s="35">
        <v>1</v>
      </c>
      <c r="AJ23" s="36"/>
      <c r="AK23" s="36"/>
      <c r="AL23" s="36"/>
      <c r="AM23" s="36"/>
      <c r="AN23" s="36"/>
      <c r="AO23" s="37"/>
      <c r="AR23" s="35">
        <v>10</v>
      </c>
      <c r="AT23" s="5">
        <f t="shared" si="0"/>
        <v>0</v>
      </c>
      <c r="AU23" s="15">
        <f t="shared" si="1"/>
        <v>0</v>
      </c>
    </row>
    <row r="24" spans="2:47" ht="14.25" customHeight="1" x14ac:dyDescent="0.25">
      <c r="B24" s="7">
        <v>23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AB24" s="37"/>
      <c r="AC24" s="37"/>
      <c r="AD24" s="37"/>
      <c r="AE24" s="37"/>
      <c r="AF24" s="37"/>
      <c r="AG24" s="36"/>
      <c r="AH24" s="36"/>
      <c r="AI24" s="36"/>
      <c r="AJ24" s="36"/>
      <c r="AK24" s="36"/>
      <c r="AL24" s="36"/>
      <c r="AM24" s="36"/>
      <c r="AN24" s="36"/>
      <c r="AO24" s="37"/>
      <c r="AR24" s="42" t="s">
        <v>16</v>
      </c>
      <c r="AS24" s="43"/>
      <c r="AT24" s="45">
        <f>SUM(AT14:AT23)</f>
        <v>96</v>
      </c>
      <c r="AU24" s="44">
        <f>SUM(AU14:AU23)</f>
        <v>24</v>
      </c>
    </row>
    <row r="25" spans="2:47" ht="14.25" customHeight="1" x14ac:dyDescent="0.25">
      <c r="B25" s="7">
        <v>24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G25" s="4"/>
      <c r="AH25" s="4"/>
      <c r="AI25" s="4"/>
      <c r="AJ25" s="4"/>
      <c r="AK25" s="4"/>
      <c r="AL25" s="4"/>
      <c r="AM25" s="4"/>
      <c r="AN25" s="4"/>
    </row>
    <row r="26" spans="2:47" ht="14.25" customHeight="1" x14ac:dyDescent="0.25">
      <c r="B26" s="7">
        <v>25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</row>
    <row r="27" spans="2:47" ht="14.25" customHeight="1" x14ac:dyDescent="0.25">
      <c r="B27" s="7">
        <v>26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</row>
    <row r="28" spans="2:47" ht="14.25" customHeight="1" x14ac:dyDescent="0.25">
      <c r="B28" s="7">
        <v>27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</row>
    <row r="29" spans="2:47" ht="14.25" customHeight="1" x14ac:dyDescent="0.25">
      <c r="B29" s="7">
        <v>28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</row>
    <row r="30" spans="2:47" ht="14.25" customHeight="1" x14ac:dyDescent="0.25">
      <c r="B30" s="7">
        <v>29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</row>
    <row r="31" spans="2:47" ht="14.25" customHeight="1" x14ac:dyDescent="0.25">
      <c r="B31" s="7">
        <v>30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</row>
    <row r="32" spans="2:47" ht="14.25" customHeight="1" x14ac:dyDescent="0.25">
      <c r="B32" s="7">
        <v>31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</row>
    <row r="33" spans="2:40" ht="14.25" customHeight="1" x14ac:dyDescent="0.25">
      <c r="B33" s="7">
        <v>32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</row>
    <row r="34" spans="2:40" ht="14.25" customHeight="1" x14ac:dyDescent="0.25">
      <c r="B34" s="7">
        <v>33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</row>
    <row r="35" spans="2:40" ht="14.25" customHeight="1" x14ac:dyDescent="0.25">
      <c r="B35" s="7">
        <v>34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</row>
    <row r="36" spans="2:40" ht="14.25" customHeight="1" x14ac:dyDescent="0.25">
      <c r="B36" s="7">
        <v>35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</row>
    <row r="37" spans="2:40" ht="14.25" customHeight="1" x14ac:dyDescent="0.25">
      <c r="B37" s="7">
        <v>36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</row>
    <row r="38" spans="2:40" ht="14.25" customHeight="1" x14ac:dyDescent="0.25">
      <c r="B38" s="7">
        <v>37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</row>
    <row r="39" spans="2:40" ht="14.25" customHeight="1" x14ac:dyDescent="0.25">
      <c r="B39" s="7">
        <v>38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</row>
    <row r="40" spans="2:40" ht="14.25" customHeight="1" x14ac:dyDescent="0.25">
      <c r="B40" s="7">
        <v>39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</row>
    <row r="41" spans="2:40" ht="14.25" customHeight="1" x14ac:dyDescent="0.25">
      <c r="B41" s="7">
        <v>40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</row>
  </sheetData>
  <mergeCells count="8">
    <mergeCell ref="W20:X20"/>
    <mergeCell ref="AR6:AS6"/>
    <mergeCell ref="K20:L20"/>
    <mergeCell ref="M20:N20"/>
    <mergeCell ref="O20:P20"/>
    <mergeCell ref="Q20:R20"/>
    <mergeCell ref="S20:T20"/>
    <mergeCell ref="U20:V20"/>
  </mergeCells>
  <conditionalFormatting sqref="K4:X18">
    <cfRule type="expression" dxfId="0" priority="1">
      <formula>NOT(ISBLANK(K4))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Rechteck</vt:lpstr>
      <vt:lpstr>FreieForm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  •  ISBN: 978-3-86645-544-3</dc:description>
  <cp:lastModifiedBy>Reinhold Scheck</cp:lastModifiedBy>
  <dcterms:created xsi:type="dcterms:W3CDTF">2010-04-24T13:21:42Z</dcterms:created>
  <dcterms:modified xsi:type="dcterms:W3CDTF">2010-09-23T09:30:33Z</dcterms:modified>
</cp:coreProperties>
</file>