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pivotTables/pivotTable6.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pivotTables/pivotTable7.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DieseArbeitsmappe" hidePivotFieldList="1" defaultThemeVersion="124226"/>
  <bookViews>
    <workbookView xWindow="120" yWindow="30" windowWidth="15255" windowHeight="8160" firstSheet="2" activeTab="4"/>
  </bookViews>
  <sheets>
    <sheet name="Kosten p. Person n. Bereich" sheetId="3" r:id="rId1"/>
    <sheet name="Kosten p. Person n. Kurs" sheetId="9" r:id="rId2"/>
    <sheet name="Kosten pro Seminar" sheetId="2" r:id="rId3"/>
    <sheet name="Kosten n. Kurs u. Bereich" sheetId="10" r:id="rId4"/>
    <sheet name="Datenschnitt" sheetId="11" r:id="rId5"/>
    <sheet name="Datenschnitt-Pivotchart Daten" sheetId="12" r:id="rId6"/>
    <sheet name="PivotChart" sheetId="6" r:id="rId7"/>
    <sheet name="PivotChart Daten" sheetId="5" r:id="rId8"/>
    <sheet name="PivotTable Daten" sheetId="7" r:id="rId9"/>
  </sheets>
  <definedNames>
    <definedName name="Datenschnitt_Geschäftsbereich">#N/A</definedName>
    <definedName name="Datenschnitt_Kurs">#N/A</definedName>
    <definedName name="PivData">'PivotTable Daten'!$A$2:$G$15</definedName>
  </definedNames>
  <calcPr calcId="145621"/>
  <pivotCaches>
    <pivotCache cacheId="4" r:id="rId10"/>
    <pivotCache cacheId="5" r:id="rId11"/>
    <pivotCache cacheId="6" r:id="rId12"/>
  </pivotCaches>
  <extLst>
    <ext xmlns:x14="http://schemas.microsoft.com/office/spreadsheetml/2009/9/main" uri="{BBE1A952-AA13-448e-AADC-164F8A28A991}">
      <x14:slicerCaches>
        <x14:slicerCache r:id="rId13"/>
        <x14:slicerCache r:id="rId14"/>
      </x14:slicerCaches>
    </ext>
    <ext xmlns:x14="http://schemas.microsoft.com/office/spreadsheetml/2009/9/main" uri="{79F54976-1DA5-4618-B147-4CDE4B953A38}">
      <x14:workbookPr/>
    </ext>
  </extLst>
</workbook>
</file>

<file path=xl/calcChain.xml><?xml version="1.0" encoding="utf-8"?>
<calcChain xmlns="http://schemas.openxmlformats.org/spreadsheetml/2006/main">
  <c r="F15" i="7" l="1"/>
  <c r="G15" i="7" s="1"/>
  <c r="F14" i="7"/>
  <c r="G14" i="7" s="1"/>
  <c r="F13" i="7"/>
  <c r="G13" i="7" s="1"/>
  <c r="F12" i="7"/>
  <c r="G12" i="7" s="1"/>
  <c r="F11" i="7"/>
  <c r="G11" i="7" s="1"/>
  <c r="F10" i="7"/>
  <c r="G10" i="7" s="1"/>
  <c r="F9" i="7"/>
  <c r="G9" i="7" s="1"/>
  <c r="F8" i="7"/>
  <c r="G8" i="7" s="1"/>
  <c r="F7" i="7"/>
  <c r="G7" i="7" s="1"/>
  <c r="F6" i="7"/>
  <c r="G6" i="7" s="1"/>
  <c r="F5" i="7"/>
  <c r="G5" i="7" s="1"/>
  <c r="F4" i="7"/>
  <c r="G4" i="7" s="1"/>
  <c r="F3" i="7"/>
  <c r="G3" i="7" s="1"/>
  <c r="F2" i="7"/>
  <c r="G2" i="7" s="1"/>
</calcChain>
</file>

<file path=xl/sharedStrings.xml><?xml version="1.0" encoding="utf-8"?>
<sst xmlns="http://schemas.openxmlformats.org/spreadsheetml/2006/main" count="176" uniqueCount="31">
  <si>
    <t>Name</t>
  </si>
  <si>
    <t>Six Sigma Train-the-Trainer</t>
  </si>
  <si>
    <t>Jeff B.</t>
  </si>
  <si>
    <t>Alex M.</t>
  </si>
  <si>
    <t>Stacy R.</t>
  </si>
  <si>
    <t>Valerie B.</t>
  </si>
  <si>
    <t>Andrea H.</t>
  </si>
  <si>
    <t>Scott R.</t>
  </si>
  <si>
    <t>Phillipe W.</t>
  </si>
  <si>
    <t>Anita L.</t>
  </si>
  <si>
    <t>James A.</t>
  </si>
  <si>
    <t>Geschäftsbereich</t>
  </si>
  <si>
    <t>Anzahl der Teilnehmer</t>
  </si>
  <si>
    <t>Kosten pro Person</t>
  </si>
  <si>
    <t>Finanzen</t>
  </si>
  <si>
    <t>Dominik P.</t>
  </si>
  <si>
    <t>Interviewtechniken</t>
  </si>
  <si>
    <t>Entwicklung von Führungsqualitäten</t>
  </si>
  <si>
    <t>Zeilenbeschriftungen</t>
  </si>
  <si>
    <t>Gesamtergebnis</t>
  </si>
  <si>
    <t>Kurs</t>
  </si>
  <si>
    <t>Kursende</t>
  </si>
  <si>
    <t>Kurskosten gesamt</t>
  </si>
  <si>
    <t>Akquisition</t>
  </si>
  <si>
    <t>Verwaltung</t>
  </si>
  <si>
    <t>Informationstechnik</t>
  </si>
  <si>
    <t>Summe von Kosten pro Person</t>
  </si>
  <si>
    <t>HINWEIS: Das PivotChart basiert auf dieser Tabelle</t>
  </si>
  <si>
    <t xml:space="preserve"> Kosten</t>
  </si>
  <si>
    <t>Spaltenbeschriftungen</t>
  </si>
  <si>
    <t>Kosten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</si>
</sst>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quot;$&quot;#,##0_);\(&quot;$&quot;#,##0\)"/>
    <numFmt numFmtId="165" formatCode="&quot;€&quot;\ #,##0\ ;&quot;€&quot;\ \-#,##0\ "/>
    <numFmt numFmtId="166" formatCode="#,##0\ &quot;€&quot;"/>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theme="8" tint="0.79998168889431442"/>
        <bgColor theme="8" tint="0.79998168889431442"/>
      </patternFill>
    </fill>
  </fills>
  <borders count="6">
    <border>
      <left/>
      <right/>
      <top/>
      <bottom/>
      <diagonal/>
    </border>
    <border>
      <left style="thin">
        <color theme="8"/>
      </left>
      <right/>
      <top style="thin">
        <color theme="8"/>
      </top>
      <bottom/>
      <diagonal/>
    </border>
    <border>
      <left style="thin">
        <color theme="8"/>
      </left>
      <right/>
      <top style="medium">
        <color theme="8"/>
      </top>
      <bottom/>
      <diagonal/>
    </border>
    <border>
      <left/>
      <right/>
      <top style="thin">
        <color theme="8"/>
      </top>
      <bottom/>
      <diagonal/>
    </border>
    <border>
      <left/>
      <right/>
      <top style="medium">
        <color theme="8"/>
      </top>
      <bottom/>
      <diagonal/>
    </border>
    <border>
      <left style="thin">
        <color theme="8"/>
      </left>
      <right/>
      <top/>
      <bottom/>
      <diagonal/>
    </border>
  </borders>
  <cellStyleXfs count="3">
    <xf numFmtId="0" fontId="0" fillId="0" borderId="0"/>
    <xf numFmtId="164" fontId="1" fillId="0" borderId="0" applyFont="0" applyFill="0" applyBorder="0" applyAlignment="0" applyProtection="0"/>
    <xf numFmtId="44" fontId="1" fillId="0" borderId="0" applyFont="0" applyFill="0" applyBorder="0" applyAlignment="0" applyProtection="0"/>
  </cellStyleXfs>
  <cellXfs count="27">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0" fontId="0" fillId="2" borderId="2" xfId="0" applyFont="1" applyFill="1" applyBorder="1"/>
    <xf numFmtId="14" fontId="0" fillId="2" borderId="2" xfId="0" applyNumberFormat="1" applyFont="1" applyFill="1" applyBorder="1"/>
    <xf numFmtId="165" fontId="0" fillId="2" borderId="2" xfId="2" applyNumberFormat="1" applyFont="1" applyFill="1" applyBorder="1"/>
    <xf numFmtId="0" fontId="0" fillId="2" borderId="2" xfId="0" applyNumberFormat="1" applyFont="1" applyFill="1" applyBorder="1"/>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NumberFormat="1" applyFont="1" applyBorder="1"/>
    <xf numFmtId="0" fontId="0" fillId="2" borderId="1" xfId="0" applyFont="1" applyFill="1" applyBorder="1"/>
    <xf numFmtId="14" fontId="0" fillId="2" borderId="1" xfId="0" applyNumberFormat="1" applyFont="1" applyFill="1" applyBorder="1"/>
    <xf numFmtId="165" fontId="0" fillId="2" borderId="1" xfId="2" applyNumberFormat="1" applyFont="1" applyFill="1" applyBorder="1"/>
    <xf numFmtId="0" fontId="0" fillId="2" borderId="1" xfId="0" applyNumberFormat="1" applyFont="1" applyFill="1" applyBorder="1"/>
    <xf numFmtId="0" fontId="0" fillId="2" borderId="4" xfId="0" applyFont="1" applyFill="1" applyBorder="1"/>
    <xf numFmtId="0" fontId="0" fillId="0" borderId="3" xfId="0" applyFont="1" applyBorder="1"/>
    <xf numFmtId="0" fontId="0" fillId="2" borderId="3" xfId="0" applyFont="1" applyFill="1" applyBorder="1"/>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0" fillId="0" borderId="0" xfId="0" applyNumberFormat="1"/>
    <xf numFmtId="166" fontId="0" fillId="0" borderId="0" xfId="0" applyNumberFormat="1"/>
    <xf numFmtId="0" fontId="3" fillId="0" borderId="0" xfId="0" applyFont="1"/>
    <xf numFmtId="0" fontId="0" fillId="0" borderId="0" xfId="0" applyAlignment="1">
      <alignment horizontal="left" indent="5"/>
    </xf>
    <xf numFmtId="0" fontId="0" fillId="0" borderId="0" xfId="0" applyAlignment="1">
      <alignment horizontal="left" indent="3"/>
    </xf>
    <xf numFmtId="0" fontId="0" fillId="0" borderId="0" xfId="0" applyAlignment="1">
      <alignment horizontal="left" indent="6"/>
    </xf>
  </cellXfs>
  <cellStyles count="3">
    <cellStyle name="Standard" xfId="0" builtinId="0"/>
    <cellStyle name="Währung" xfId="2" builtinId="4"/>
    <cellStyle name="Währung [0]" xfId="1" builtinId="7" customBuiltin="1"/>
  </cellStyles>
  <dxfs count="21">
    <dxf>
      <border outline="0">
        <left style="thin">
          <color theme="8"/>
        </left>
        <right style="thin">
          <color theme="8"/>
        </right>
        <top style="thin">
          <color theme="8"/>
        </top>
        <bottom style="thin">
          <color theme="8"/>
        </bottom>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style="thin">
          <color theme="8"/>
        </left>
        <right style="thin">
          <color theme="8"/>
        </right>
        <top/>
        <bottom/>
      </border>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
      <numFmt numFmtId="166" formatCode="#,##0\ &quot;€&quo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microsoft.com/office/2007/relationships/slicerCache" Target="slicerCaches/slicerCache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pivotCacheDefinition" Target="pivotCache/pivotCacheDefinition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8.xml"/><Relationship Id="rId14" Type="http://schemas.microsoft.com/office/2007/relationships/slicerCache" Target="slicerCaches/slicerCach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43"/>
    </mc:Choice>
    <mc:Fallback>
      <c:style val="43"/>
    </mc:Fallback>
  </mc:AlternateContent>
  <c:pivotSource>
    <c:name>[PivotTables.xlsx]Datenschnitt-Pivotchart Daten!PivotTable5</c:name>
    <c:fmtId val="4"/>
  </c:pivotSource>
  <c:chart>
    <c:title>
      <c:tx>
        <c:rich>
          <a:bodyPr/>
          <a:lstStyle/>
          <a:p>
            <a:pPr>
              <a:defRPr/>
            </a:pPr>
            <a:r>
              <a:rPr lang="en-US"/>
              <a:t>Kosten nach Geschäftsbereich</a:t>
            </a:r>
          </a:p>
        </c:rich>
      </c:tx>
      <c:layout/>
      <c:overlay val="0"/>
    </c:title>
    <c:autoTitleDeleted val="0"/>
    <c:pivotFmts>
      <c:pivotFmt>
        <c:idx val="0"/>
        <c:dLbl>
          <c:idx val="0"/>
          <c:spPr>
            <a:solidFill>
              <a:schemeClr val="bg1">
                <a:alpha val="0"/>
              </a:schemeClr>
            </a:solidFill>
          </c:spPr>
          <c:txPr>
            <a:bodyPr/>
            <a:lstStyle/>
            <a:p>
              <a:pPr>
                <a:defRPr sz="1100" b="1"/>
              </a:pPr>
              <a:endParaRPr lang="de-DE"/>
            </a:p>
          </c:txPr>
          <c:dLblPos val="outEnd"/>
          <c:showLegendKey val="0"/>
          <c:showVal val="0"/>
          <c:showCatName val="1"/>
          <c:showSerName val="0"/>
          <c:showPercent val="1"/>
          <c:showBubbleSize val="0"/>
        </c:dLbl>
      </c:pivotFmt>
      <c:pivotFmt>
        <c:idx val="1"/>
      </c:pivotFmt>
      <c:pivotFmt>
        <c:idx val="2"/>
        <c:dLbl>
          <c:idx val="0"/>
          <c:layout>
            <c:manualLayout>
              <c:x val="-4.1666885389326336E-2"/>
              <c:y val="-6.4814814814814811E-2"/>
            </c:manualLayout>
          </c:layout>
          <c:tx>
            <c:rich>
              <a:bodyPr/>
              <a:lstStyle/>
              <a:p>
                <a:r>
                  <a:rPr lang="en-US" sz="1100" b="1"/>
                  <a:t>Informations-technik
22%</a:t>
                </a:r>
                <a:endParaRPr lang="en-US"/>
              </a:p>
            </c:rich>
          </c:tx>
          <c:dLblPos val="bestFit"/>
          <c:showLegendKey val="0"/>
          <c:showVal val="0"/>
          <c:showCatName val="1"/>
          <c:showSerName val="0"/>
          <c:showPercent val="1"/>
          <c:showBubbleSize val="0"/>
        </c:dLbl>
      </c:pivotFmt>
      <c:pivotFmt>
        <c:idx val="3"/>
        <c:marker>
          <c:symbol val="none"/>
        </c:marker>
        <c:dLbl>
          <c:idx val="0"/>
          <c:spPr>
            <a:solidFill>
              <a:schemeClr val="bg1">
                <a:alpha val="0"/>
              </a:schemeClr>
            </a:solidFill>
          </c:spPr>
          <c:txPr>
            <a:bodyPr/>
            <a:lstStyle/>
            <a:p>
              <a:pPr>
                <a:defRPr sz="1100" b="1"/>
              </a:pPr>
              <a:endParaRPr lang="de-DE"/>
            </a:p>
          </c:txPr>
          <c:dLblPos val="outEnd"/>
          <c:showLegendKey val="0"/>
          <c:showVal val="0"/>
          <c:showCatName val="1"/>
          <c:showSerName val="0"/>
          <c:showPercent val="1"/>
          <c:showBubbleSize val="0"/>
        </c:dLbl>
      </c:pivotFmt>
      <c:pivotFmt>
        <c:idx val="4"/>
        <c:dLbl>
          <c:idx val="0"/>
          <c:layout>
            <c:manualLayout>
              <c:x val="-4.1666885389326336E-2"/>
              <c:y val="-6.4814814814814811E-2"/>
            </c:manualLayout>
          </c:layout>
          <c:tx>
            <c:rich>
              <a:bodyPr/>
              <a:lstStyle/>
              <a:p>
                <a:r>
                  <a:rPr lang="en-US" sz="1100" b="1"/>
                  <a:t>Informations-technik
22%</a:t>
                </a:r>
                <a:endParaRPr lang="en-US"/>
              </a:p>
            </c:rich>
          </c:tx>
          <c:dLblPos val="bestFit"/>
          <c:showLegendKey val="0"/>
          <c:showVal val="0"/>
          <c:showCatName val="1"/>
          <c:showSerName val="0"/>
          <c:showPercent val="1"/>
          <c:showBubbleSize val="0"/>
        </c:dLbl>
      </c:pivotFmt>
      <c:pivotFmt>
        <c:idx val="5"/>
        <c:marker>
          <c:symbol val="none"/>
        </c:marker>
        <c:dLbl>
          <c:idx val="0"/>
          <c:layout/>
          <c:spPr>
            <a:solidFill>
              <a:schemeClr val="bg1">
                <a:alpha val="0"/>
              </a:schemeClr>
            </a:solidFill>
          </c:spPr>
          <c:txPr>
            <a:bodyPr/>
            <a:lstStyle/>
            <a:p>
              <a:pPr>
                <a:defRPr sz="1100" b="1"/>
              </a:pPr>
              <a:endParaRPr lang="de-DE"/>
            </a:p>
          </c:txPr>
          <c:dLblPos val="outEnd"/>
          <c:showLegendKey val="0"/>
          <c:showVal val="0"/>
          <c:showCatName val="1"/>
          <c:showSerName val="0"/>
          <c:showPercent val="1"/>
          <c:showBubbleSize val="0"/>
        </c:dLbl>
      </c:pivotFmt>
      <c:pivotFmt>
        <c:idx val="6"/>
        <c:dLbl>
          <c:idx val="0"/>
          <c:layout>
            <c:manualLayout>
              <c:x val="-4.1666885389326336E-2"/>
              <c:y val="-6.4814814814814811E-2"/>
            </c:manualLayout>
          </c:layout>
          <c:tx>
            <c:rich>
              <a:bodyPr/>
              <a:lstStyle/>
              <a:p>
                <a:r>
                  <a:rPr lang="en-US" sz="1100" b="1"/>
                  <a:t>Informations-technik
22%</a:t>
                </a:r>
                <a:endParaRPr lang="en-US"/>
              </a:p>
            </c:rich>
          </c:tx>
          <c:dLblPos val="bestFit"/>
          <c:showLegendKey val="0"/>
          <c:showVal val="0"/>
          <c:showCatName val="1"/>
          <c:showSerName val="0"/>
          <c:showPercent val="1"/>
          <c:showBubbleSize val="0"/>
        </c:dLbl>
      </c:pivotFmt>
    </c:pivotFmts>
    <c:plotArea>
      <c:layout/>
      <c:pieChart>
        <c:varyColors val="1"/>
        <c:ser>
          <c:idx val="0"/>
          <c:order val="0"/>
          <c:tx>
            <c:strRef>
              <c:f>'Datenschnitt-Pivotchart Daten'!$B$3</c:f>
              <c:strCache>
                <c:ptCount val="1"/>
                <c:pt idx="0">
                  <c:v>Ergebnis</c:v>
                </c:pt>
              </c:strCache>
            </c:strRef>
          </c:tx>
          <c:dLbls>
            <c:dLbl>
              <c:idx val="2"/>
              <c:layout>
                <c:manualLayout>
                  <c:x val="-4.1666885389326336E-2"/>
                  <c:y val="-6.4814814814814811E-2"/>
                </c:manualLayout>
              </c:layout>
              <c:tx>
                <c:rich>
                  <a:bodyPr/>
                  <a:lstStyle/>
                  <a:p>
                    <a:r>
                      <a:rPr lang="en-US" sz="1100" b="1"/>
                      <a:t>Informations-technik
22%</a:t>
                    </a:r>
                    <a:endParaRPr lang="en-US"/>
                  </a:p>
                </c:rich>
              </c:tx>
              <c:dLblPos val="bestFit"/>
              <c:showLegendKey val="0"/>
              <c:showVal val="0"/>
              <c:showCatName val="1"/>
              <c:showSerName val="0"/>
              <c:showPercent val="1"/>
              <c:showBubbleSize val="0"/>
            </c:dLbl>
            <c:spPr>
              <a:solidFill>
                <a:schemeClr val="bg1">
                  <a:alpha val="0"/>
                </a:schemeClr>
              </a:solidFill>
            </c:spPr>
            <c:txPr>
              <a:bodyPr/>
              <a:lstStyle/>
              <a:p>
                <a:pPr>
                  <a:defRPr sz="1100" b="1"/>
                </a:pPr>
                <a:endParaRPr lang="de-DE"/>
              </a:p>
            </c:txPr>
            <c:dLblPos val="outEnd"/>
            <c:showLegendKey val="0"/>
            <c:showVal val="0"/>
            <c:showCatName val="1"/>
            <c:showSerName val="0"/>
            <c:showPercent val="1"/>
            <c:showBubbleSize val="0"/>
            <c:showLeaderLines val="1"/>
          </c:dLbls>
          <c:cat>
            <c:strRef>
              <c:f>'Datenschnitt-Pivotchart Daten'!$A$4:$A$8</c:f>
              <c:strCache>
                <c:ptCount val="4"/>
                <c:pt idx="0">
                  <c:v>Akquisition</c:v>
                </c:pt>
                <c:pt idx="1">
                  <c:v>Finanzen</c:v>
                </c:pt>
                <c:pt idx="2">
                  <c:v>Informationstechnik</c:v>
                </c:pt>
                <c:pt idx="3">
                  <c:v>Verwaltung</c:v>
                </c:pt>
              </c:strCache>
            </c:strRef>
          </c:cat>
          <c:val>
            <c:numRef>
              <c:f>'Datenschnitt-Pivotchart Daten'!$B$4:$B$8</c:f>
              <c:numCache>
                <c:formatCode>General</c:formatCode>
                <c:ptCount val="4"/>
                <c:pt idx="0">
                  <c:v>3650</c:v>
                </c:pt>
                <c:pt idx="1">
                  <c:v>2750</c:v>
                </c:pt>
                <c:pt idx="2">
                  <c:v>2750</c:v>
                </c:pt>
                <c:pt idx="3">
                  <c:v>3350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spPr>
    <a:solidFill>
      <a:schemeClr val="lt1"/>
    </a:solidFill>
    <a:ln w="25400" cap="flat" cmpd="sng" algn="ctr">
      <a:solidFill>
        <a:schemeClr val="accent1"/>
      </a:solidFill>
      <a:prstDash val="solid"/>
    </a:ln>
    <a:effectLst/>
  </c:spPr>
  <c:txPr>
    <a:bodyPr/>
    <a:lstStyle/>
    <a:p>
      <a:pPr>
        <a:defRPr>
          <a:solidFill>
            <a:schemeClr val="dk1"/>
          </a:solidFill>
          <a:latin typeface="+mn-lt"/>
          <a:ea typeface="+mn-ea"/>
          <a:cs typeface="+mn-cs"/>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ivotSource>
    <c:name>[PivotTables.xlsx]PivotChart Daten!PivotTable1</c:name>
    <c:fmtId val="3"/>
  </c:pivotSource>
  <c:chart>
    <c:autoTitleDeleted val="1"/>
    <c:pivotFmts>
      <c:pivotFmt>
        <c:idx val="0"/>
      </c:pivotFmt>
      <c:pivotFmt>
        <c:idx val="1"/>
      </c:pivotFmt>
      <c:pivotFmt>
        <c:idx val="2"/>
      </c:pivotFmt>
      <c:pivotFmt>
        <c:idx val="3"/>
      </c:pivotFmt>
      <c:pivotFmt>
        <c:idx val="4"/>
        <c:marker>
          <c:symbol val="none"/>
        </c:marker>
        <c:dLbl>
          <c:idx val="0"/>
          <c:layout/>
          <c:showLegendKey val="0"/>
          <c:showVal val="1"/>
          <c:showCatName val="0"/>
          <c:showSerName val="0"/>
          <c:showPercent val="0"/>
          <c:showBubbleSize val="0"/>
        </c:dLbl>
      </c:pivotFmt>
    </c:pivotFmts>
    <c:plotArea>
      <c:layout/>
      <c:barChart>
        <c:barDir val="col"/>
        <c:grouping val="clustered"/>
        <c:varyColors val="0"/>
        <c:ser>
          <c:idx val="0"/>
          <c:order val="0"/>
          <c:tx>
            <c:strRef>
              <c:f>'PivotChart Daten'!$C$3</c:f>
              <c:strCache>
                <c:ptCount val="1"/>
                <c:pt idx="0">
                  <c:v>Ergebnis</c:v>
                </c:pt>
              </c:strCache>
            </c:strRef>
          </c:tx>
          <c:invertIfNegative val="0"/>
          <c:dLbls>
            <c:spPr/>
            <c:txPr>
              <a:bodyPr/>
              <a:lstStyle/>
              <a:p>
                <a:pPr>
                  <a:defRPr/>
                </a:pPr>
                <a:endParaRPr lang="de-DE"/>
              </a:p>
            </c:txPr>
            <c:showLegendKey val="0"/>
            <c:showVal val="1"/>
            <c:showCatName val="0"/>
            <c:showSerName val="0"/>
            <c:showPercent val="0"/>
            <c:showBubbleSize val="0"/>
            <c:showLeaderLines val="0"/>
          </c:dLbls>
          <c:cat>
            <c:multiLvlStrRef>
              <c:f>'PivotChart Daten'!$A$4:$B$18</c:f>
              <c:multiLvlStrCache>
                <c:ptCount val="10"/>
                <c:lvl>
                  <c:pt idx="0">
                    <c:v>Scott R.</c:v>
                  </c:pt>
                  <c:pt idx="1">
                    <c:v>Stacy R.</c:v>
                  </c:pt>
                  <c:pt idx="2">
                    <c:v>Alex M.</c:v>
                  </c:pt>
                  <c:pt idx="3">
                    <c:v>Anita L.</c:v>
                  </c:pt>
                  <c:pt idx="4">
                    <c:v>Dominik P.</c:v>
                  </c:pt>
                  <c:pt idx="5">
                    <c:v>Andrea H.</c:v>
                  </c:pt>
                  <c:pt idx="6">
                    <c:v>James A.</c:v>
                  </c:pt>
                  <c:pt idx="7">
                    <c:v>Jeff B.</c:v>
                  </c:pt>
                  <c:pt idx="8">
                    <c:v>Phillipe W.</c:v>
                  </c:pt>
                  <c:pt idx="9">
                    <c:v>Valerie B.</c:v>
                  </c:pt>
                </c:lvl>
                <c:lvl>
                  <c:pt idx="0">
                    <c:v>Finanzen</c:v>
                  </c:pt>
                  <c:pt idx="2">
                    <c:v>Akquisition</c:v>
                  </c:pt>
                  <c:pt idx="5">
                    <c:v>Verwaltung</c:v>
                  </c:pt>
                  <c:pt idx="8">
                    <c:v>Informationstechnik</c:v>
                  </c:pt>
                </c:lvl>
              </c:multiLvlStrCache>
            </c:multiLvlStrRef>
          </c:cat>
          <c:val>
            <c:numRef>
              <c:f>'PivotChart Daten'!$C$4:$C$18</c:f>
              <c:numCache>
                <c:formatCode>General</c:formatCode>
                <c:ptCount val="10"/>
                <c:pt idx="0">
                  <c:v>900</c:v>
                </c:pt>
                <c:pt idx="1">
                  <c:v>1850</c:v>
                </c:pt>
                <c:pt idx="2">
                  <c:v>1500</c:v>
                </c:pt>
                <c:pt idx="3">
                  <c:v>900</c:v>
                </c:pt>
                <c:pt idx="4">
                  <c:v>1250</c:v>
                </c:pt>
                <c:pt idx="5">
                  <c:v>1500</c:v>
                </c:pt>
                <c:pt idx="6">
                  <c:v>600</c:v>
                </c:pt>
                <c:pt idx="7">
                  <c:v>1250</c:v>
                </c:pt>
                <c:pt idx="8">
                  <c:v>1850</c:v>
                </c:pt>
                <c:pt idx="9">
                  <c:v>900</c:v>
                </c:pt>
              </c:numCache>
            </c:numRef>
          </c:val>
        </c:ser>
        <c:dLbls>
          <c:showLegendKey val="0"/>
          <c:showVal val="0"/>
          <c:showCatName val="0"/>
          <c:showSerName val="0"/>
          <c:showPercent val="0"/>
          <c:showBubbleSize val="0"/>
        </c:dLbls>
        <c:gapWidth val="64"/>
        <c:axId val="69682304"/>
        <c:axId val="69684224"/>
      </c:barChart>
      <c:catAx>
        <c:axId val="69682304"/>
        <c:scaling>
          <c:orientation val="minMax"/>
        </c:scaling>
        <c:delete val="0"/>
        <c:axPos val="b"/>
        <c:majorTickMark val="out"/>
        <c:minorTickMark val="none"/>
        <c:tickLblPos val="nextTo"/>
        <c:crossAx val="69684224"/>
        <c:crosses val="autoZero"/>
        <c:auto val="1"/>
        <c:lblAlgn val="ctr"/>
        <c:lblOffset val="100"/>
        <c:noMultiLvlLbl val="0"/>
      </c:catAx>
      <c:valAx>
        <c:axId val="69684224"/>
        <c:scaling>
          <c:orientation val="minMax"/>
        </c:scaling>
        <c:delete val="0"/>
        <c:axPos val="l"/>
        <c:majorGridlines/>
        <c:numFmt formatCode="General" sourceLinked="1"/>
        <c:majorTickMark val="out"/>
        <c:minorTickMark val="none"/>
        <c:tickLblPos val="nextTo"/>
        <c:crossAx val="69682304"/>
        <c:crosses val="autoZero"/>
        <c:crossBetween val="between"/>
      </c:valAx>
    </c:plotArea>
    <c:plotVisOnly val="1"/>
    <c:dispBlanksAs val="gap"/>
    <c:showDLblsOverMax val="0"/>
  </c:chart>
  <c:extLst>
    <c:ext xmlns:c14="http://schemas.microsoft.com/office/drawing/2007/8/2/chart" uri="{781A3756-C4B2-4CAC-9D66-4F8BD8637D16}">
      <c14:pivotOptions>
        <c14:dropZoneCategories val="1"/>
        <c14:dropZoneData val="1"/>
        <c14:dropZonesVisible val="1"/>
      </c14:pivotOptions>
    </c:ext>
  </c:extLst>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codeName="Diagramm7"/>
  <sheetViews>
    <sheetView zoomScale="87" workbookViewId="0" zoomToFit="1"/>
  </sheetViews>
  <pageMargins left="0.7" right="0.7" top="0.78740157499999996" bottom="0.78740157499999996" header="0.3" footer="0.3"/>
  <pageSetup paperSize="9" orientation="landscape" horizontalDpi="4294967293" verticalDpi="4294967293"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11</xdr:row>
      <xdr:rowOff>85725</xdr:rowOff>
    </xdr:from>
    <xdr:to>
      <xdr:col>0</xdr:col>
      <xdr:colOff>1838325</xdr:colOff>
      <xdr:row>19</xdr:row>
      <xdr:rowOff>76200</xdr:rowOff>
    </xdr:to>
    <mc:AlternateContent xmlns:mc="http://schemas.openxmlformats.org/markup-compatibility/2006" xmlns:a14="http://schemas.microsoft.com/office/drawing/2010/main">
      <mc:Choice Requires="a14">
        <xdr:graphicFrame macro="">
          <xdr:nvGraphicFramePr>
            <xdr:cNvPr id="2" name="Geschäftsbereich"/>
            <xdr:cNvGraphicFramePr/>
          </xdr:nvGraphicFramePr>
          <xdr:xfrm>
            <a:off x="0" y="0"/>
            <a:ext cx="0" cy="0"/>
          </xdr:xfrm>
          <a:graphic>
            <a:graphicData uri="http://schemas.microsoft.com/office/drawing/2010/slicer">
              <sle:slicer xmlns:sle="http://schemas.microsoft.com/office/drawing/2010/slicer" name="Geschäftsbereich"/>
            </a:graphicData>
          </a:graphic>
        </xdr:graphicFrame>
      </mc:Choice>
      <mc:Fallback xmlns="">
        <xdr:sp macro="" textlink="">
          <xdr:nvSpPr>
            <xdr:cNvPr id="0" name=""/>
            <xdr:cNvSpPr>
              <a:spLocks noTextEdit="1"/>
            </xdr:cNvSpPr>
          </xdr:nvSpPr>
          <xdr:spPr>
            <a:xfrm>
              <a:off x="9525" y="2181225"/>
              <a:ext cx="1828800" cy="151447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0</xdr:col>
      <xdr:colOff>19049</xdr:colOff>
      <xdr:row>2</xdr:row>
      <xdr:rowOff>19051</xdr:rowOff>
    </xdr:from>
    <xdr:to>
      <xdr:col>0</xdr:col>
      <xdr:colOff>2200274</xdr:colOff>
      <xdr:row>9</xdr:row>
      <xdr:rowOff>19051</xdr:rowOff>
    </xdr:to>
    <mc:AlternateContent xmlns:mc="http://schemas.openxmlformats.org/markup-compatibility/2006" xmlns:a14="http://schemas.microsoft.com/office/drawing/2010/main">
      <mc:Choice Requires="a14">
        <xdr:graphicFrame macro="">
          <xdr:nvGraphicFramePr>
            <xdr:cNvPr id="3" name="Kurs"/>
            <xdr:cNvGraphicFramePr/>
          </xdr:nvGraphicFramePr>
          <xdr:xfrm>
            <a:off x="0" y="0"/>
            <a:ext cx="0" cy="0"/>
          </xdr:xfrm>
          <a:graphic>
            <a:graphicData uri="http://schemas.microsoft.com/office/drawing/2010/slicer">
              <sle:slicer xmlns:sle="http://schemas.microsoft.com/office/drawing/2010/slicer" name="Kurs"/>
            </a:graphicData>
          </a:graphic>
        </xdr:graphicFrame>
      </mc:Choice>
      <mc:Fallback xmlns="">
        <xdr:sp macro="" textlink="">
          <xdr:nvSpPr>
            <xdr:cNvPr id="0" name=""/>
            <xdr:cNvSpPr>
              <a:spLocks noTextEdit="1"/>
            </xdr:cNvSpPr>
          </xdr:nvSpPr>
          <xdr:spPr>
            <a:xfrm>
              <a:off x="19049" y="400051"/>
              <a:ext cx="2181225" cy="13335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twoCellAnchor>
    <xdr:from>
      <xdr:col>4</xdr:col>
      <xdr:colOff>0</xdr:colOff>
      <xdr:row>3</xdr:row>
      <xdr:rowOff>0</xdr:rowOff>
    </xdr:from>
    <xdr:to>
      <xdr:col>6</xdr:col>
      <xdr:colOff>304800</xdr:colOff>
      <xdr:row>17</xdr:row>
      <xdr:rowOff>76200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0" y="0"/>
    <xdr:ext cx="9306034" cy="60215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microsoft.com/office/2006/relationships/xlExternalLinkPath/xlPathMissing" Target="PivotTables.xlsx"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Autor" refreshedDate="40925.567024768519" createdVersion="4" refreshedVersion="4" minRefreshableVersion="3" recordCount="14">
  <cacheSource type="worksheet">
    <worksheetSource name="Pivotdaten"/>
  </cacheSource>
  <cacheFields count="7">
    <cacheField name="Name" numFmtId="0">
      <sharedItems count="11">
        <s v="Alex M."/>
        <s v="Andrea H."/>
        <s v="Anita L."/>
        <s v="James A."/>
        <s v="Jeff B."/>
        <s v="Phillipe W."/>
        <s v="Scott R."/>
        <s v="Stacy R."/>
        <s v="Valerie B."/>
        <s v="Dominik P."/>
        <s v="Ergebnis" u="1"/>
      </sharedItems>
    </cacheField>
    <cacheField name="Geschäftsbereich" numFmtId="0">
      <sharedItems containsBlank="1" count="5">
        <s v="Akquisition"/>
        <s v="Verwaltung"/>
        <s v="Informationstechnik"/>
        <s v="Finanzen"/>
        <m u="1"/>
      </sharedItems>
    </cacheField>
    <cacheField name="Kurs" numFmtId="0">
      <sharedItems containsBlank="1" count="4">
        <s v="Interviewtechniken"/>
        <s v="Entwicklung von Führungsqualitäten"/>
        <s v="Six Sigma Train-the-Trainer"/>
        <m u="1"/>
      </sharedItems>
    </cacheField>
    <cacheField name="Kursende" numFmtId="14">
      <sharedItems containsSemiMixedTypes="0" containsNonDate="0" containsDate="1" containsString="0" minDate="2012-02-28T00:00:00" maxDate="2012-04-15T00:00:00"/>
    </cacheField>
    <cacheField name="Kurskosten gesamt" numFmtId="165">
      <sharedItems containsSemiMixedTypes="0" containsString="0" containsNumber="1" containsInteger="1" minValue="3000" maxValue="5000"/>
    </cacheField>
    <cacheField name="Anzahl der Teilnehmer" numFmtId="0">
      <sharedItems containsSemiMixedTypes="0" containsString="0" containsNumber="1" containsInteger="1" minValue="4" maxValue="5"/>
    </cacheField>
    <cacheField name="Kosten pro Person" numFmtId="165">
      <sharedItems containsSemiMixedTypes="0" containsString="0" containsNumber="1" containsInteger="1" minValue="600" maxValue="125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utor" refreshedDate="40925.567025115743" createdVersion="3" refreshedVersion="4" minRefreshableVersion="3" recordCount="14">
  <cacheSource type="worksheet">
    <worksheetSource ref="A1:G15" sheet="Pivot-Daten" r:id="rId2"/>
  </cacheSource>
  <cacheFields count="7">
    <cacheField name="Name" numFmtId="0">
      <sharedItems count="10">
        <s v="Alex M."/>
        <s v="Andrea H."/>
        <s v="Anita L."/>
        <s v="James A."/>
        <s v="Jeff B."/>
        <s v="Phillipe W."/>
        <s v="Scott R."/>
        <s v="Stacy R."/>
        <s v="Valerie B."/>
        <s v="Dominik P."/>
      </sharedItems>
    </cacheField>
    <cacheField name="Geschäftsbereich" numFmtId="0">
      <sharedItems count="7">
        <s v="Akquisition"/>
        <s v="Verwaltung"/>
        <s v="Informationstechnik"/>
        <s v="Finanzen"/>
        <s v="Administration" u="1"/>
        <s v="Geschäftsentwicklung" u="1"/>
        <s v="Informationstechnologie" u="1"/>
      </sharedItems>
    </cacheField>
    <cacheField name="Kurs" numFmtId="0">
      <sharedItems/>
    </cacheField>
    <cacheField name="Kursende" numFmtId="14">
      <sharedItems containsSemiMixedTypes="0" containsNonDate="0" containsDate="1" containsString="0" minDate="2012-02-28T00:00:00" maxDate="2012-04-15T00:00:00"/>
    </cacheField>
    <cacheField name="Kurskosten gesamt" numFmtId="165">
      <sharedItems containsSemiMixedTypes="0" containsString="0" containsNumber="1" containsInteger="1" minValue="3000" maxValue="5000"/>
    </cacheField>
    <cacheField name="Anzahl der Teilnehmer" numFmtId="0">
      <sharedItems containsSemiMixedTypes="0" containsString="0" containsNumber="1" containsInteger="1" minValue="4" maxValue="5"/>
    </cacheField>
    <cacheField name="Kosten pro Person" numFmtId="165">
      <sharedItems containsSemiMixedTypes="0" containsString="0" containsNumber="1" containsInteger="1" minValue="600" maxValue="1250"/>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Autor" refreshedDate="40925.567026041666" createdVersion="4" refreshedVersion="4" minRefreshableVersion="3" recordCount="14">
  <cacheSource type="worksheet">
    <worksheetSource name="PivData"/>
  </cacheSource>
  <cacheFields count="7">
    <cacheField name="Name" numFmtId="0">
      <sharedItems count="10">
        <s v="Alex M."/>
        <s v="Andrea H."/>
        <s v="Anita L."/>
        <s v="James A."/>
        <s v="Jeff B."/>
        <s v="Phillipe W."/>
        <s v="Scott R."/>
        <s v="Stacy R."/>
        <s v="Valerie B."/>
        <s v="Dominik P."/>
      </sharedItems>
    </cacheField>
    <cacheField name="Geschäftsbereich" numFmtId="0">
      <sharedItems count="4">
        <s v="Akquisition"/>
        <s v="Verwaltung"/>
        <s v="Informationstechnik"/>
        <s v="Finanzen"/>
      </sharedItems>
    </cacheField>
    <cacheField name="Kurs" numFmtId="0">
      <sharedItems count="3">
        <s v="Interviewtechniken"/>
        <s v="Entwicklung von Führungsqualitäten"/>
        <s v="Six Sigma Train-the-Trainer"/>
      </sharedItems>
    </cacheField>
    <cacheField name="Kursende" numFmtId="14">
      <sharedItems containsSemiMixedTypes="0" containsNonDate="0" containsDate="1" containsString="0" minDate="2012-02-28T00:00:00" maxDate="2012-04-15T00:00:00"/>
    </cacheField>
    <cacheField name="Kurskosten gesamt" numFmtId="165">
      <sharedItems containsSemiMixedTypes="0" containsString="0" containsNumber="1" containsInteger="1" minValue="3000" maxValue="5000"/>
    </cacheField>
    <cacheField name="Anzahl der Teilnehmer" numFmtId="0">
      <sharedItems containsSemiMixedTypes="0" containsString="0" containsNumber="1" containsInteger="1" minValue="4" maxValue="5"/>
    </cacheField>
    <cacheField name="Kosten pro Person" numFmtId="165">
      <sharedItems containsSemiMixedTypes="0" containsString="0" containsNumber="1" containsInteger="1" minValue="600" maxValue="125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4">
  <r>
    <x v="0"/>
    <x v="0"/>
    <x v="0"/>
    <d v="2012-02-28T00:00:00"/>
    <n v="3000"/>
    <n v="5"/>
    <n v="600"/>
  </r>
  <r>
    <x v="0"/>
    <x v="0"/>
    <x v="1"/>
    <d v="2012-04-14T00:00:00"/>
    <n v="4500"/>
    <n v="5"/>
    <n v="900"/>
  </r>
  <r>
    <x v="1"/>
    <x v="1"/>
    <x v="0"/>
    <d v="2012-02-28T00:00:00"/>
    <n v="3000"/>
    <n v="5"/>
    <n v="600"/>
  </r>
  <r>
    <x v="1"/>
    <x v="1"/>
    <x v="1"/>
    <d v="2012-04-14T00:00:00"/>
    <n v="4500"/>
    <n v="5"/>
    <n v="900"/>
  </r>
  <r>
    <x v="2"/>
    <x v="0"/>
    <x v="1"/>
    <d v="2012-04-14T00:00:00"/>
    <n v="4500"/>
    <n v="5"/>
    <n v="900"/>
  </r>
  <r>
    <x v="3"/>
    <x v="1"/>
    <x v="0"/>
    <d v="2012-02-28T00:00:00"/>
    <n v="3000"/>
    <n v="5"/>
    <n v="600"/>
  </r>
  <r>
    <x v="4"/>
    <x v="1"/>
    <x v="2"/>
    <d v="2012-03-09T00:00:00"/>
    <n v="5000"/>
    <n v="4"/>
    <n v="1250"/>
  </r>
  <r>
    <x v="5"/>
    <x v="2"/>
    <x v="2"/>
    <d v="2012-03-09T00:00:00"/>
    <n v="5000"/>
    <n v="4"/>
    <n v="1250"/>
  </r>
  <r>
    <x v="5"/>
    <x v="2"/>
    <x v="0"/>
    <d v="2012-02-28T00:00:00"/>
    <n v="3000"/>
    <n v="5"/>
    <n v="600"/>
  </r>
  <r>
    <x v="6"/>
    <x v="3"/>
    <x v="1"/>
    <d v="2012-04-14T00:00:00"/>
    <n v="4500"/>
    <n v="5"/>
    <n v="900"/>
  </r>
  <r>
    <x v="7"/>
    <x v="3"/>
    <x v="2"/>
    <d v="2012-03-09T00:00:00"/>
    <n v="5000"/>
    <n v="4"/>
    <n v="1250"/>
  </r>
  <r>
    <x v="7"/>
    <x v="3"/>
    <x v="0"/>
    <d v="2012-02-28T00:00:00"/>
    <n v="3000"/>
    <n v="5"/>
    <n v="600"/>
  </r>
  <r>
    <x v="8"/>
    <x v="2"/>
    <x v="1"/>
    <d v="2012-04-14T00:00:00"/>
    <n v="4500"/>
    <n v="5"/>
    <n v="900"/>
  </r>
  <r>
    <x v="9"/>
    <x v="0"/>
    <x v="2"/>
    <d v="2012-03-09T00:00:00"/>
    <n v="5000"/>
    <n v="4"/>
    <n v="1250"/>
  </r>
</pivotCacheRecords>
</file>

<file path=xl/pivotCache/pivotCacheRecords2.xml><?xml version="1.0" encoding="utf-8"?>
<pivotCacheRecords xmlns="http://schemas.openxmlformats.org/spreadsheetml/2006/main" xmlns:r="http://schemas.openxmlformats.org/officeDocument/2006/relationships" count="14">
  <r>
    <x v="0"/>
    <x v="0"/>
    <s v="Interviewtechniken"/>
    <d v="2012-02-28T00:00:00"/>
    <n v="3000"/>
    <n v="5"/>
    <n v="600"/>
  </r>
  <r>
    <x v="0"/>
    <x v="0"/>
    <s v="Entwicklung von Führungsqualitäten"/>
    <d v="2012-04-14T00:00:00"/>
    <n v="4500"/>
    <n v="5"/>
    <n v="900"/>
  </r>
  <r>
    <x v="1"/>
    <x v="1"/>
    <s v="Interviewtechniken"/>
    <d v="2012-02-28T00:00:00"/>
    <n v="3000"/>
    <n v="5"/>
    <n v="600"/>
  </r>
  <r>
    <x v="1"/>
    <x v="1"/>
    <s v="Entwicklung von Führungsqualitäten"/>
    <d v="2012-04-14T00:00:00"/>
    <n v="4500"/>
    <n v="5"/>
    <n v="900"/>
  </r>
  <r>
    <x v="2"/>
    <x v="0"/>
    <s v="Entwicklung von Führungsqualitäten"/>
    <d v="2012-04-14T00:00:00"/>
    <n v="4500"/>
    <n v="5"/>
    <n v="900"/>
  </r>
  <r>
    <x v="3"/>
    <x v="1"/>
    <s v="Interviewtechniken"/>
    <d v="2012-02-28T00:00:00"/>
    <n v="3000"/>
    <n v="5"/>
    <n v="600"/>
  </r>
  <r>
    <x v="4"/>
    <x v="1"/>
    <s v="Six Sigma Train-the-Trainer"/>
    <d v="2012-03-09T00:00:00"/>
    <n v="5000"/>
    <n v="4"/>
    <n v="1250"/>
  </r>
  <r>
    <x v="5"/>
    <x v="2"/>
    <s v="Six Sigma Train-the-Trainer"/>
    <d v="2012-03-09T00:00:00"/>
    <n v="5000"/>
    <n v="4"/>
    <n v="1250"/>
  </r>
  <r>
    <x v="5"/>
    <x v="2"/>
    <s v="Interviewtechniken"/>
    <d v="2012-02-28T00:00:00"/>
    <n v="3000"/>
    <n v="5"/>
    <n v="600"/>
  </r>
  <r>
    <x v="6"/>
    <x v="3"/>
    <s v="Entwicklung von Führungsqualitäten"/>
    <d v="2012-04-14T00:00:00"/>
    <n v="4500"/>
    <n v="5"/>
    <n v="900"/>
  </r>
  <r>
    <x v="7"/>
    <x v="3"/>
    <s v="Six Sigma Train-the-Trainer"/>
    <d v="2012-03-09T00:00:00"/>
    <n v="5000"/>
    <n v="4"/>
    <n v="1250"/>
  </r>
  <r>
    <x v="7"/>
    <x v="3"/>
    <s v="Interviewtechniken"/>
    <d v="2012-02-28T00:00:00"/>
    <n v="3000"/>
    <n v="5"/>
    <n v="600"/>
  </r>
  <r>
    <x v="8"/>
    <x v="2"/>
    <s v="Entwicklung von Führungsqualitäten"/>
    <d v="2012-04-14T00:00:00"/>
    <n v="4500"/>
    <n v="5"/>
    <n v="900"/>
  </r>
  <r>
    <x v="9"/>
    <x v="0"/>
    <s v="Six Sigma Train-the-Trainer"/>
    <d v="2012-03-09T00:00:00"/>
    <n v="5000"/>
    <n v="4"/>
    <n v="1250"/>
  </r>
</pivotCacheRecords>
</file>

<file path=xl/pivotCache/pivotCacheRecords3.xml><?xml version="1.0" encoding="utf-8"?>
<pivotCacheRecords xmlns="http://schemas.openxmlformats.org/spreadsheetml/2006/main" xmlns:r="http://schemas.openxmlformats.org/officeDocument/2006/relationships" count="14">
  <r>
    <x v="0"/>
    <x v="0"/>
    <x v="0"/>
    <d v="2012-02-28T00:00:00"/>
    <n v="3000"/>
    <n v="5"/>
    <n v="600"/>
  </r>
  <r>
    <x v="0"/>
    <x v="0"/>
    <x v="1"/>
    <d v="2012-04-14T00:00:00"/>
    <n v="4500"/>
    <n v="5"/>
    <n v="900"/>
  </r>
  <r>
    <x v="1"/>
    <x v="1"/>
    <x v="0"/>
    <d v="2012-02-28T00:00:00"/>
    <n v="3000"/>
    <n v="5"/>
    <n v="600"/>
  </r>
  <r>
    <x v="1"/>
    <x v="1"/>
    <x v="1"/>
    <d v="2012-04-14T00:00:00"/>
    <n v="4500"/>
    <n v="5"/>
    <n v="900"/>
  </r>
  <r>
    <x v="2"/>
    <x v="0"/>
    <x v="1"/>
    <d v="2012-04-14T00:00:00"/>
    <n v="4500"/>
    <n v="5"/>
    <n v="900"/>
  </r>
  <r>
    <x v="3"/>
    <x v="1"/>
    <x v="0"/>
    <d v="2012-02-28T00:00:00"/>
    <n v="3000"/>
    <n v="5"/>
    <n v="600"/>
  </r>
  <r>
    <x v="4"/>
    <x v="1"/>
    <x v="2"/>
    <d v="2012-03-09T00:00:00"/>
    <n v="5000"/>
    <n v="4"/>
    <n v="1250"/>
  </r>
  <r>
    <x v="5"/>
    <x v="2"/>
    <x v="2"/>
    <d v="2012-03-09T00:00:00"/>
    <n v="5000"/>
    <n v="4"/>
    <n v="1250"/>
  </r>
  <r>
    <x v="5"/>
    <x v="2"/>
    <x v="0"/>
    <d v="2012-02-28T00:00:00"/>
    <n v="3000"/>
    <n v="5"/>
    <n v="600"/>
  </r>
  <r>
    <x v="6"/>
    <x v="3"/>
    <x v="1"/>
    <d v="2012-04-14T00:00:00"/>
    <n v="4500"/>
    <n v="5"/>
    <n v="900"/>
  </r>
  <r>
    <x v="7"/>
    <x v="3"/>
    <x v="2"/>
    <d v="2012-03-09T00:00:00"/>
    <n v="5000"/>
    <n v="4"/>
    <n v="1250"/>
  </r>
  <r>
    <x v="7"/>
    <x v="3"/>
    <x v="0"/>
    <d v="2012-02-28T00:00:00"/>
    <n v="3000"/>
    <n v="5"/>
    <n v="600"/>
  </r>
  <r>
    <x v="8"/>
    <x v="2"/>
    <x v="1"/>
    <d v="2012-04-14T00:00:00"/>
    <n v="4500"/>
    <n v="5"/>
    <n v="900"/>
  </r>
  <r>
    <x v="9"/>
    <x v="0"/>
    <x v="2"/>
    <d v="2012-03-09T00:00:00"/>
    <n v="5000"/>
    <n v="4"/>
    <n v="12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2" cacheId="5" applyNumberFormats="0" applyBorderFormats="0" applyFontFormats="0" applyPatternFormats="0" applyAlignmentFormats="0" applyWidthHeightFormats="1" dataCaption="Werte" updatedVersion="4" minRefreshableVersion="3" showCalcMbrs="0" useAutoFormatting="1" itemPrintTitles="1" createdVersion="3" indent="4" outline="1" outlineData="1" multipleFieldFilters="0">
  <location ref="A3:B18" firstHeaderRow="1" firstDataRow="1" firstDataCol="1"/>
  <pivotFields count="7">
    <pivotField axis="axisRow" showAll="0">
      <items count="11">
        <item x="0"/>
        <item x="1"/>
        <item x="2"/>
        <item x="9"/>
        <item x="3"/>
        <item x="4"/>
        <item x="5"/>
        <item x="6"/>
        <item x="7"/>
        <item x="8"/>
        <item t="default"/>
      </items>
      <extLst>
        <ext xmlns:x14="http://schemas.microsoft.com/office/spreadsheetml/2009/9/main" uri="{2946ED86-A175-432a-8AC1-64E0C546D7DE}">
          <x14:pivotField fillDownLabels="1"/>
        </ext>
      </extLst>
    </pivotField>
    <pivotField axis="axisRow" showAll="0">
      <items count="8">
        <item m="1" x="4"/>
        <item x="3"/>
        <item m="1" x="5"/>
        <item m="1" x="6"/>
        <item x="0"/>
        <item x="1"/>
        <item x="2"/>
        <item t="default"/>
      </items>
      <extLst>
        <ext xmlns:x14="http://schemas.microsoft.com/office/spreadsheetml/2009/9/main" uri="{2946ED86-A175-432a-8AC1-64E0C546D7DE}">
          <x14:pivotField fillDownLabels="1"/>
        </ext>
      </extLst>
    </pivotField>
    <pivotField showAll="0" defaultSubtotal="0">
      <extLst>
        <ext xmlns:x14="http://schemas.microsoft.com/office/spreadsheetml/2009/9/main" uri="{2946ED86-A175-432a-8AC1-64E0C546D7DE}">
          <x14:pivotField fillDownLabels="1"/>
        </ext>
      </extLst>
    </pivotField>
    <pivotField numFmtId="14" showAll="0" defaultSubtotal="0">
      <extLst>
        <ext xmlns:x14="http://schemas.microsoft.com/office/spreadsheetml/2009/9/main" uri="{2946ED86-A175-432a-8AC1-64E0C546D7DE}">
          <x14:pivotField fillDownLabels="1"/>
        </ext>
      </extLst>
    </pivotField>
    <pivotField numFmtId="165" showAll="0" defaultSubtota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dataField="1" numFmtId="165" showAll="0" defaultSubtotal="0">
      <extLst>
        <ext xmlns:x14="http://schemas.microsoft.com/office/spreadsheetml/2009/9/main" uri="{2946ED86-A175-432a-8AC1-64E0C546D7DE}">
          <x14:pivotField fillDownLabels="1"/>
        </ext>
      </extLst>
    </pivotField>
  </pivotFields>
  <rowFields count="2">
    <field x="1"/>
    <field x="0"/>
  </rowFields>
  <rowItems count="15">
    <i>
      <x v="1"/>
    </i>
    <i r="1">
      <x v="7"/>
    </i>
    <i r="1">
      <x v="8"/>
    </i>
    <i>
      <x v="4"/>
    </i>
    <i r="1">
      <x/>
    </i>
    <i r="1">
      <x v="2"/>
    </i>
    <i r="1">
      <x v="3"/>
    </i>
    <i>
      <x v="5"/>
    </i>
    <i r="1">
      <x v="1"/>
    </i>
    <i r="1">
      <x v="4"/>
    </i>
    <i r="1">
      <x v="5"/>
    </i>
    <i>
      <x v="6"/>
    </i>
    <i r="1">
      <x v="6"/>
    </i>
    <i r="1">
      <x v="9"/>
    </i>
    <i t="grand">
      <x/>
    </i>
  </rowItems>
  <colItems count="1">
    <i/>
  </colItems>
  <dataFields count="1">
    <dataField name=" Kosten" fld="6" baseField="0" baseItem="0"/>
  </dataFields>
  <formats count="1">
    <format dxfId="20">
      <pivotArea outline="0" collapsedLevelsAreSubtotals="1" fieldPosition="0"/>
    </format>
  </formats>
  <pivotTableStyleInfo name="PivotStyleLight8"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ext>
  </extLst>
</pivotTableDefinition>
</file>

<file path=xl/pivotTables/pivotTable2.xml><?xml version="1.0" encoding="utf-8"?>
<pivotTableDefinition xmlns="http://schemas.openxmlformats.org/spreadsheetml/2006/main" name="PivotTable2" cacheId="4"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A3:D14" firstHeaderRow="1" firstDataRow="2" firstDataCol="1"/>
  <pivotFields count="7">
    <pivotField axis="axisRow" showAll="0">
      <items count="12">
        <item x="0"/>
        <item x="1"/>
        <item x="2"/>
        <item x="9"/>
        <item m="1" x="10"/>
        <item x="3"/>
        <item x="4"/>
        <item x="5"/>
        <item x="6"/>
        <item x="7"/>
        <item x="8"/>
        <item t="default"/>
      </items>
      <extLst>
        <ext xmlns:x14="http://schemas.microsoft.com/office/spreadsheetml/2009/9/main" uri="{2946ED86-A175-432a-8AC1-64E0C546D7DE}">
          <x14:pivotField fillDownLabels="1"/>
        </ext>
      </extLst>
    </pivotField>
    <pivotField axis="axisRow" showAll="0">
      <items count="6">
        <item h="1" x="0"/>
        <item x="3"/>
        <item x="2"/>
        <item x="1"/>
        <item h="1" m="1" x="4"/>
        <item t="default"/>
      </items>
      <extLst>
        <ext xmlns:x14="http://schemas.microsoft.com/office/spreadsheetml/2009/9/main" uri="{2946ED86-A175-432a-8AC1-64E0C546D7DE}">
          <x14:pivotField fillDownLabels="1"/>
        </ext>
      </extLst>
    </pivotField>
    <pivotField axis="axisCol" showAll="0">
      <items count="5">
        <item x="1"/>
        <item h="1" x="0"/>
        <item x="2"/>
        <item h="1" m="1" x="3"/>
        <item t="default"/>
      </items>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dataField="1" numFmtId="165" showAll="0">
      <extLst>
        <ext xmlns:x14="http://schemas.microsoft.com/office/spreadsheetml/2009/9/main" uri="{2946ED86-A175-432a-8AC1-64E0C546D7DE}">
          <x14:pivotField fillDownLabels="1"/>
        </ext>
      </extLst>
    </pivotField>
  </pivotFields>
  <rowFields count="2">
    <field x="1"/>
    <field x="0"/>
  </rowFields>
  <rowItems count="10">
    <i>
      <x v="1"/>
    </i>
    <i r="1">
      <x v="8"/>
    </i>
    <i r="1">
      <x v="9"/>
    </i>
    <i>
      <x v="2"/>
    </i>
    <i r="1">
      <x v="7"/>
    </i>
    <i r="1">
      <x v="10"/>
    </i>
    <i>
      <x v="3"/>
    </i>
    <i r="1">
      <x v="1"/>
    </i>
    <i r="1">
      <x v="6"/>
    </i>
    <i t="grand">
      <x/>
    </i>
  </rowItems>
  <colFields count="1">
    <field x="2"/>
  </colFields>
  <colItems count="3">
    <i>
      <x/>
    </i>
    <i>
      <x v="2"/>
    </i>
    <i t="grand">
      <x/>
    </i>
  </colItems>
  <dataFields count="1">
    <dataField name="Summe von Kosten pro Person" fld="6" baseField="0" baseItem="0"/>
  </dataFields>
  <pivotTableStyleInfo name="PivotStyleMedium1"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pivotTables/pivotTable3.xml><?xml version="1.0" encoding="utf-8"?>
<pivotTableDefinition xmlns="http://schemas.openxmlformats.org/spreadsheetml/2006/main" name="PivotTable1" cacheId="5" applyNumberFormats="0" applyBorderFormats="0" applyFontFormats="0" applyPatternFormats="0" applyAlignmentFormats="0" applyWidthHeightFormats="1" dataCaption="Werte" updatedVersion="4" minRefreshableVersion="3" showCalcMbrs="0" useAutoFormatting="1" itemPrintTitles="1" createdVersion="3" indent="0" outline="1" outlineData="1" multipleFieldFilters="0" chartFormat="2">
  <location ref="A3:B18" firstHeaderRow="1" firstDataRow="1" firstDataCol="1"/>
  <pivotFields count="7">
    <pivotField axis="axisRow" showAll="0">
      <items count="11">
        <item x="0"/>
        <item x="1"/>
        <item x="2"/>
        <item x="9"/>
        <item x="3"/>
        <item x="4"/>
        <item x="5"/>
        <item x="6"/>
        <item x="7"/>
        <item x="8"/>
        <item t="default"/>
      </items>
    </pivotField>
    <pivotField axis="axisRow" showAll="0">
      <items count="8">
        <item m="1" x="4"/>
        <item x="3"/>
        <item m="1" x="5"/>
        <item m="1" x="6"/>
        <item x="0"/>
        <item x="1"/>
        <item x="2"/>
        <item t="default"/>
      </items>
    </pivotField>
    <pivotField showAll="0" defaultSubtotal="0"/>
    <pivotField numFmtId="14" showAll="0" defaultSubtotal="0"/>
    <pivotField numFmtId="165" showAll="0" defaultSubtotal="0"/>
    <pivotField showAll="0"/>
    <pivotField dataField="1" numFmtId="165" showAll="0" defaultSubtotal="0"/>
  </pivotFields>
  <rowFields count="2">
    <field x="1"/>
    <field x="0"/>
  </rowFields>
  <rowItems count="15">
    <i>
      <x v="1"/>
    </i>
    <i r="1">
      <x v="7"/>
    </i>
    <i r="1">
      <x v="8"/>
    </i>
    <i>
      <x v="4"/>
    </i>
    <i r="1">
      <x/>
    </i>
    <i r="1">
      <x v="2"/>
    </i>
    <i r="1">
      <x v="3"/>
    </i>
    <i>
      <x v="5"/>
    </i>
    <i r="1">
      <x v="1"/>
    </i>
    <i r="1">
      <x v="4"/>
    </i>
    <i r="1">
      <x v="5"/>
    </i>
    <i>
      <x v="6"/>
    </i>
    <i r="1">
      <x v="6"/>
    </i>
    <i r="1">
      <x v="9"/>
    </i>
    <i t="grand">
      <x/>
    </i>
  </rowItems>
  <colItems count="1">
    <i/>
  </colItems>
  <dataFields count="1">
    <dataField name="Summe von Kosten pro Person" fld="6" baseField="0" baseItem="0"/>
  </dataFields>
  <formats count="9">
    <format dxfId="19">
      <pivotArea collapsedLevelsAreSubtotals="1" fieldPosition="0">
        <references count="1">
          <reference field="1" count="1">
            <x v="0"/>
          </reference>
        </references>
      </pivotArea>
    </format>
    <format dxfId="18">
      <pivotArea collapsedLevelsAreSubtotals="1" fieldPosition="0">
        <references count="2">
          <reference field="0" count="3">
            <x v="1"/>
            <x v="4"/>
            <x v="5"/>
          </reference>
          <reference field="1" count="1" selected="0">
            <x v="0"/>
          </reference>
        </references>
      </pivotArea>
    </format>
    <format dxfId="17">
      <pivotArea collapsedLevelsAreSubtotals="1" fieldPosition="0">
        <references count="1">
          <reference field="1" count="1">
            <x v="1"/>
          </reference>
        </references>
      </pivotArea>
    </format>
    <format dxfId="16">
      <pivotArea collapsedLevelsAreSubtotals="1" fieldPosition="0">
        <references count="2">
          <reference field="0" count="2">
            <x v="7"/>
            <x v="8"/>
          </reference>
          <reference field="1" count="1" selected="0">
            <x v="1"/>
          </reference>
        </references>
      </pivotArea>
    </format>
    <format dxfId="15">
      <pivotArea collapsedLevelsAreSubtotals="1" fieldPosition="0">
        <references count="1">
          <reference field="1" count="1">
            <x v="2"/>
          </reference>
        </references>
      </pivotArea>
    </format>
    <format dxfId="14">
      <pivotArea collapsedLevelsAreSubtotals="1" fieldPosition="0">
        <references count="2">
          <reference field="0" count="3">
            <x v="0"/>
            <x v="2"/>
            <x v="3"/>
          </reference>
          <reference field="1" count="1" selected="0">
            <x v="2"/>
          </reference>
        </references>
      </pivotArea>
    </format>
    <format dxfId="13">
      <pivotArea collapsedLevelsAreSubtotals="1" fieldPosition="0">
        <references count="1">
          <reference field="1" count="1">
            <x v="3"/>
          </reference>
        </references>
      </pivotArea>
    </format>
    <format dxfId="12">
      <pivotArea collapsedLevelsAreSubtotals="1" fieldPosition="0">
        <references count="2">
          <reference field="0" count="2">
            <x v="6"/>
            <x v="9"/>
          </reference>
          <reference field="1" count="1" selected="0">
            <x v="3"/>
          </reference>
        </references>
      </pivotArea>
    </format>
    <format dxfId="11">
      <pivotArea grandRow="1" outline="0" collapsedLevelsAreSubtotals="1" fieldPosition="0"/>
    </format>
  </formats>
  <pivotTableStyleInfo name="PivotStyleLight16" showRowHeaders="1" showColHeaders="1" showRowStripes="0" showColStripes="0" showLastColumn="1"/>
</pivotTableDefinition>
</file>

<file path=xl/pivotTables/pivotTable4.xml><?xml version="1.0" encoding="utf-8"?>
<pivotTableDefinition xmlns="http://schemas.openxmlformats.org/spreadsheetml/2006/main" name="PivotTable3" cacheId="6" applyNumberFormats="0" applyBorderFormats="0" applyFontFormats="0" applyPatternFormats="0" applyAlignmentFormats="0" applyWidthHeightFormats="1" dataCaption="Werte" showMissing="0" updatedVersion="4" minRefreshableVersion="3" useAutoFormatting="1" itemPrintTitles="1" createdVersion="4" indent="2" outline="1" outlineData="1" multipleFieldFilters="0">
  <location ref="A3:B32" firstHeaderRow="1" firstDataRow="1" firstDataCol="1"/>
  <pivotFields count="7">
    <pivotField axis="axisRow" showAll="0" defaultSubtotal="0">
      <items count="10">
        <item x="0"/>
        <item x="1"/>
        <item x="2"/>
        <item x="9"/>
        <item x="3"/>
        <item x="4"/>
        <item x="5"/>
        <item x="6"/>
        <item x="7"/>
        <item x="8"/>
      </items>
    </pivotField>
    <pivotField axis="axisRow" showAll="0" defaultSubtotal="0">
      <items count="4">
        <item x="0"/>
        <item x="3"/>
        <item x="2"/>
        <item x="1"/>
      </items>
    </pivotField>
    <pivotField axis="axisRow" showAll="0" defaultSubtotal="0">
      <items count="3">
        <item x="1"/>
        <item x="0"/>
        <item x="2"/>
      </items>
    </pivotField>
    <pivotField numFmtId="14" showAll="0" defaultSubtotal="0"/>
    <pivotField numFmtId="165" showAll="0" defaultSubtotal="0"/>
    <pivotField showAll="0" defaultSubtotal="0"/>
    <pivotField dataField="1" numFmtId="165" showAll="0" defaultSubtotal="0"/>
  </pivotFields>
  <rowFields count="3">
    <field x="1"/>
    <field x="0"/>
    <field x="2"/>
  </rowFields>
  <rowItems count="29">
    <i>
      <x/>
    </i>
    <i r="1">
      <x/>
    </i>
    <i r="2">
      <x/>
    </i>
    <i r="2">
      <x v="1"/>
    </i>
    <i r="1">
      <x v="2"/>
    </i>
    <i r="2">
      <x/>
    </i>
    <i r="1">
      <x v="3"/>
    </i>
    <i r="2">
      <x v="2"/>
    </i>
    <i>
      <x v="1"/>
    </i>
    <i r="1">
      <x v="7"/>
    </i>
    <i r="2">
      <x/>
    </i>
    <i r="1">
      <x v="8"/>
    </i>
    <i r="2">
      <x v="1"/>
    </i>
    <i r="2">
      <x v="2"/>
    </i>
    <i>
      <x v="2"/>
    </i>
    <i r="1">
      <x v="6"/>
    </i>
    <i r="2">
      <x v="1"/>
    </i>
    <i r="2">
      <x v="2"/>
    </i>
    <i r="1">
      <x v="9"/>
    </i>
    <i r="2">
      <x/>
    </i>
    <i>
      <x v="3"/>
    </i>
    <i r="1">
      <x v="1"/>
    </i>
    <i r="2">
      <x/>
    </i>
    <i r="2">
      <x v="1"/>
    </i>
    <i r="1">
      <x v="4"/>
    </i>
    <i r="2">
      <x v="1"/>
    </i>
    <i r="1">
      <x v="5"/>
    </i>
    <i r="2">
      <x v="2"/>
    </i>
    <i t="grand">
      <x/>
    </i>
  </rowItems>
  <colItems count="1">
    <i/>
  </colItems>
  <dataFields count="1">
    <dataField name="Summe von Kosten pro Person" fld="6" baseField="0" baseItem="0"/>
  </dataFields>
  <pivotTableStyleInfo name="PivotStyleMedium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4" cacheId="6"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location ref="B3:C21" firstHeaderRow="1" firstDataRow="1" firstDataCol="1"/>
  <pivotFields count="7">
    <pivotField axis="axisRow" showAll="0">
      <items count="11">
        <item x="0"/>
        <item x="1"/>
        <item x="2"/>
        <item x="9"/>
        <item x="3"/>
        <item x="4"/>
        <item x="5"/>
        <item x="6"/>
        <item x="7"/>
        <item x="8"/>
        <item t="default"/>
      </items>
    </pivotField>
    <pivotField showAll="0">
      <items count="5">
        <item x="0"/>
        <item x="3"/>
        <item x="2"/>
        <item x="1"/>
        <item t="default"/>
      </items>
    </pivotField>
    <pivotField axis="axisRow" showAll="0">
      <items count="4">
        <item x="1"/>
        <item x="0"/>
        <item x="2"/>
        <item t="default"/>
      </items>
    </pivotField>
    <pivotField numFmtId="14" showAll="0"/>
    <pivotField numFmtId="165" showAll="0"/>
    <pivotField showAll="0"/>
    <pivotField dataField="1" numFmtId="165" showAll="0"/>
  </pivotFields>
  <rowFields count="2">
    <field x="2"/>
    <field x="0"/>
  </rowFields>
  <rowItems count="18">
    <i>
      <x/>
    </i>
    <i r="1">
      <x/>
    </i>
    <i r="1">
      <x v="1"/>
    </i>
    <i r="1">
      <x v="2"/>
    </i>
    <i r="1">
      <x v="7"/>
    </i>
    <i r="1">
      <x v="9"/>
    </i>
    <i>
      <x v="1"/>
    </i>
    <i r="1">
      <x/>
    </i>
    <i r="1">
      <x v="1"/>
    </i>
    <i r="1">
      <x v="4"/>
    </i>
    <i r="1">
      <x v="6"/>
    </i>
    <i r="1">
      <x v="8"/>
    </i>
    <i>
      <x v="2"/>
    </i>
    <i r="1">
      <x v="3"/>
    </i>
    <i r="1">
      <x v="5"/>
    </i>
    <i r="1">
      <x v="6"/>
    </i>
    <i r="1">
      <x v="8"/>
    </i>
    <i t="grand">
      <x/>
    </i>
  </rowItems>
  <colItems count="1">
    <i/>
  </colItems>
  <dataFields count="1">
    <dataField name="Kosten" fld="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5" cacheId="6" applyNumberFormats="0" applyBorderFormats="0" applyFontFormats="0" applyPatternFormats="0" applyAlignmentFormats="0" applyWidthHeightFormats="1" dataCaption="Werte" updatedVersion="4" minRefreshableVersion="3" useAutoFormatting="1" itemPrintTitles="1" createdVersion="4" indent="0" outline="1" outlineData="1" multipleFieldFilters="0" chartFormat="5">
  <location ref="A3:B8" firstHeaderRow="1" firstDataRow="1" firstDataCol="1"/>
  <pivotFields count="7">
    <pivotField showAll="0"/>
    <pivotField axis="axisRow" showAll="0">
      <items count="5">
        <item x="0"/>
        <item x="3"/>
        <item x="2"/>
        <item x="1"/>
        <item t="default"/>
      </items>
    </pivotField>
    <pivotField showAll="0">
      <items count="4">
        <item x="1"/>
        <item x="0"/>
        <item x="2"/>
        <item t="default"/>
      </items>
    </pivotField>
    <pivotField numFmtId="14" showAll="0"/>
    <pivotField numFmtId="165" showAll="0"/>
    <pivotField showAll="0"/>
    <pivotField dataField="1" numFmtId="165" showAll="0"/>
  </pivotFields>
  <rowFields count="1">
    <field x="1"/>
  </rowFields>
  <rowItems count="5">
    <i>
      <x/>
    </i>
    <i>
      <x v="1"/>
    </i>
    <i>
      <x v="2"/>
    </i>
    <i>
      <x v="3"/>
    </i>
    <i t="grand">
      <x/>
    </i>
  </rowItems>
  <colItems count="1">
    <i/>
  </colItems>
  <dataFields count="1">
    <dataField name="Summe von Kosten pro Person" fld="6" baseField="0" baseItem="0"/>
  </dataFields>
  <chartFormats count="7">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1" count="1" selected="0">
            <x v="3"/>
          </reference>
        </references>
      </pivotArea>
    </chartFormat>
    <chartFormat chart="0" format="2">
      <pivotArea type="data" outline="0" fieldPosition="0">
        <references count="2">
          <reference field="4294967294" count="1" selected="0">
            <x v="0"/>
          </reference>
          <reference field="1" count="1" selected="0">
            <x v="2"/>
          </reference>
        </references>
      </pivotArea>
    </chartFormat>
    <chartFormat chart="3" format="3" series="1">
      <pivotArea type="data" outline="0" fieldPosition="0">
        <references count="1">
          <reference field="4294967294" count="1" selected="0">
            <x v="0"/>
          </reference>
        </references>
      </pivotArea>
    </chartFormat>
    <chartFormat chart="3" format="4">
      <pivotArea type="data" outline="0" fieldPosition="0">
        <references count="2">
          <reference field="4294967294" count="1" selected="0">
            <x v="0"/>
          </reference>
          <reference field="1" count="1" selected="0">
            <x v="2"/>
          </reference>
        </references>
      </pivotArea>
    </chartFormat>
    <chartFormat chart="4" format="5" series="1">
      <pivotArea type="data" outline="0" fieldPosition="0">
        <references count="1">
          <reference field="4294967294" count="1" selected="0">
            <x v="0"/>
          </reference>
        </references>
      </pivotArea>
    </chartFormat>
    <chartFormat chart="4" format="6">
      <pivotArea type="data" outline="0" fieldPosition="0">
        <references count="2">
          <reference field="4294967294" count="1" selected="0">
            <x v="0"/>
          </reference>
          <reference field="1"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5" applyNumberFormats="0" applyBorderFormats="0" applyFontFormats="0" applyPatternFormats="0" applyAlignmentFormats="0" applyWidthHeightFormats="1" dataCaption="Werte" updatedVersion="4" minRefreshableVersion="3" showCalcMbrs="0" useAutoFormatting="1" itemPrintTitles="1" createdVersion="3" indent="0" compact="0" compactData="0" multipleFieldFilters="0" chartFormat="4">
  <location ref="A3:C18" firstHeaderRow="1" firstDataRow="1" firstDataCol="2"/>
  <pivotFields count="7">
    <pivotField axis="axisRow" compact="0" outline="0" subtotalTop="0" showAll="0" insertBlankRow="1" defaultSubtotal="0">
      <items count="10">
        <item x="0"/>
        <item x="1"/>
        <item x="2"/>
        <item x="9"/>
        <item x="3"/>
        <item x="4"/>
        <item x="5"/>
        <item x="6"/>
        <item x="7"/>
        <item x="8"/>
      </items>
    </pivotField>
    <pivotField axis="axisRow" compact="0" outline="0" subtotalTop="0" showAll="0" insertBlankRow="1" defaultSubtotal="0">
      <items count="7">
        <item m="1" x="4"/>
        <item x="3"/>
        <item m="1" x="5"/>
        <item m="1" x="6"/>
        <item x="0"/>
        <item x="1"/>
        <item x="2"/>
      </items>
    </pivotField>
    <pivotField compact="0" outline="0" subtotalTop="0" showAll="0" defaultSubtotal="0"/>
    <pivotField compact="0" numFmtId="14" outline="0" subtotalTop="0" showAll="0" defaultSubtotal="0"/>
    <pivotField compact="0" numFmtId="165" outline="0" subtotalTop="0" showAll="0" defaultSubtotal="0"/>
    <pivotField compact="0" outline="0" subtotalTop="0" showAll="0" insertBlankRow="1" defaultSubtotal="0"/>
    <pivotField name="Kosten pro Person2" dataField="1" compact="0" numFmtId="165" outline="0" subtotalTop="0" showAll="0" defaultSubtotal="0"/>
  </pivotFields>
  <rowFields count="2">
    <field x="1"/>
    <field x="0"/>
  </rowFields>
  <rowItems count="15">
    <i>
      <x v="1"/>
      <x v="7"/>
    </i>
    <i r="1">
      <x v="8"/>
    </i>
    <i t="blank">
      <x v="1"/>
    </i>
    <i>
      <x v="4"/>
      <x/>
    </i>
    <i r="1">
      <x v="2"/>
    </i>
    <i r="1">
      <x v="3"/>
    </i>
    <i t="blank">
      <x v="4"/>
    </i>
    <i>
      <x v="5"/>
      <x v="1"/>
    </i>
    <i r="1">
      <x v="4"/>
    </i>
    <i r="1">
      <x v="5"/>
    </i>
    <i t="blank">
      <x v="5"/>
    </i>
    <i>
      <x v="6"/>
      <x v="6"/>
    </i>
    <i r="1">
      <x v="9"/>
    </i>
    <i t="blank">
      <x v="6"/>
    </i>
    <i t="grand">
      <x/>
    </i>
  </rowItems>
  <colItems count="1">
    <i/>
  </colItems>
  <dataFields count="1">
    <dataField name="Kosten pro Person" fld="6" baseField="0" baseItem="0"/>
  </dataFields>
  <formats count="9">
    <format dxfId="10">
      <pivotArea collapsedLevelsAreSubtotals="1" fieldPosition="0">
        <references count="1">
          <reference field="1" count="1">
            <x v="0"/>
          </reference>
        </references>
      </pivotArea>
    </format>
    <format dxfId="9">
      <pivotArea collapsedLevelsAreSubtotals="1" fieldPosition="0">
        <references count="2">
          <reference field="0" count="3">
            <x v="1"/>
            <x v="4"/>
            <x v="5"/>
          </reference>
          <reference field="1" count="1" selected="0">
            <x v="0"/>
          </reference>
        </references>
      </pivotArea>
    </format>
    <format dxfId="8">
      <pivotArea collapsedLevelsAreSubtotals="1" fieldPosition="0">
        <references count="1">
          <reference field="1" count="1">
            <x v="1"/>
          </reference>
        </references>
      </pivotArea>
    </format>
    <format dxfId="7">
      <pivotArea collapsedLevelsAreSubtotals="1" fieldPosition="0">
        <references count="2">
          <reference field="0" count="2">
            <x v="7"/>
            <x v="8"/>
          </reference>
          <reference field="1" count="1" selected="0">
            <x v="1"/>
          </reference>
        </references>
      </pivotArea>
    </format>
    <format dxfId="6">
      <pivotArea collapsedLevelsAreSubtotals="1" fieldPosition="0">
        <references count="1">
          <reference field="1" count="1">
            <x v="2"/>
          </reference>
        </references>
      </pivotArea>
    </format>
    <format dxfId="5">
      <pivotArea collapsedLevelsAreSubtotals="1" fieldPosition="0">
        <references count="2">
          <reference field="0" count="3">
            <x v="0"/>
            <x v="2"/>
            <x v="3"/>
          </reference>
          <reference field="1" count="1" selected="0">
            <x v="2"/>
          </reference>
        </references>
      </pivotArea>
    </format>
    <format dxfId="4">
      <pivotArea collapsedLevelsAreSubtotals="1" fieldPosition="0">
        <references count="1">
          <reference field="1" count="1">
            <x v="3"/>
          </reference>
        </references>
      </pivotArea>
    </format>
    <format dxfId="3">
      <pivotArea collapsedLevelsAreSubtotals="1" fieldPosition="0">
        <references count="2">
          <reference field="0" count="2">
            <x v="6"/>
            <x v="9"/>
          </reference>
          <reference field="1" count="1" selected="0">
            <x v="3"/>
          </reference>
        </references>
      </pivotArea>
    </format>
    <format dxfId="2">
      <pivotArea grandRow="1" outline="0" collapsedLevelsAreSubtotals="1" fieldPosition="0"/>
    </format>
  </formats>
  <chartFormats count="1">
    <chartFormat chart="3" format="4"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Geschäftsbereich" sourceName="Geschäftsbereich">
  <pivotTables>
    <pivotTable tabId="11" name="PivotTable4"/>
    <pivotTable tabId="12" name="PivotTable5"/>
    <pivotTable tabId="10" name="PivotTable3"/>
  </pivotTables>
  <data>
    <tabular pivotCacheId="1">
      <items count="4">
        <i x="0" s="1"/>
        <i x="3"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Kurs" sourceName="Kurs">
  <pivotTables>
    <pivotTable tabId="11" name="PivotTable4"/>
    <pivotTable tabId="12" name="PivotTable5"/>
    <pivotTable tabId="10" name="PivotTable3"/>
  </pivotTables>
  <data>
    <tabular pivotCacheId="1">
      <items count="3">
        <i x="1" s="1"/>
        <i x="0"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Geschäftsbereich" cache="Datenschnitt_Geschäftsbereich" caption="Geschäftsbereich" rowHeight="241300"/>
  <slicer name="Kurs" cache="Datenschnitt_Kurs" caption="Kurs" rowHeight="241300"/>
</slicers>
</file>

<file path=xl/tables/table1.xml><?xml version="1.0" encoding="utf-8"?>
<table xmlns="http://schemas.openxmlformats.org/spreadsheetml/2006/main" id="1" name="Pivotdaten" displayName="Pivotdaten" ref="A1:G15" totalsRowShown="0" headerRowDxfId="1" tableBorderDxfId="0">
  <autoFilter ref="A1:G15"/>
  <tableColumns count="7">
    <tableColumn id="1" name="Name"/>
    <tableColumn id="2" name="Geschäftsbereich"/>
    <tableColumn id="3" name="Kurs"/>
    <tableColumn id="4" name="Kursende"/>
    <tableColumn id="5" name="Kurskosten gesamt"/>
    <tableColumn id="6" name="Anzahl der Teilnehmer"/>
    <tableColumn id="7" name="Kosten pro Person"/>
  </tableColumns>
  <tableStyleInfo name="TableStyleLight16"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pivotTable" Target="../pivotTables/pivotTable5.xml"/><Relationship Id="rId4" Type="http://schemas.microsoft.com/office/2007/relationships/slicer" Target="../slicers/slicer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B18"/>
  <sheetViews>
    <sheetView zoomScale="120" zoomScaleNormal="120" workbookViewId="0">
      <selection activeCell="A6" sqref="A6"/>
    </sheetView>
  </sheetViews>
  <sheetFormatPr baseColWidth="10" defaultRowHeight="15" x14ac:dyDescent="0.25"/>
  <cols>
    <col min="1" max="1" width="22.42578125" customWidth="1"/>
    <col min="2" max="2" width="8.5703125" customWidth="1"/>
    <col min="3" max="3" width="18.5703125" customWidth="1"/>
    <col min="4" max="4" width="25.140625" bestFit="1" customWidth="1"/>
    <col min="5" max="5" width="15.5703125" bestFit="1" customWidth="1"/>
  </cols>
  <sheetData>
    <row r="3" spans="1:2" x14ac:dyDescent="0.25">
      <c r="A3" s="1" t="s">
        <v>18</v>
      </c>
      <c r="B3" t="s">
        <v>28</v>
      </c>
    </row>
    <row r="4" spans="1:2" x14ac:dyDescent="0.25">
      <c r="A4" s="2" t="s">
        <v>14</v>
      </c>
      <c r="B4" s="22">
        <v>2750</v>
      </c>
    </row>
    <row r="5" spans="1:2" x14ac:dyDescent="0.25">
      <c r="A5" s="24" t="s">
        <v>7</v>
      </c>
      <c r="B5" s="22">
        <v>900</v>
      </c>
    </row>
    <row r="6" spans="1:2" x14ac:dyDescent="0.25">
      <c r="A6" s="24" t="s">
        <v>4</v>
      </c>
      <c r="B6" s="22">
        <v>1850</v>
      </c>
    </row>
    <row r="7" spans="1:2" x14ac:dyDescent="0.25">
      <c r="A7" s="2" t="s">
        <v>23</v>
      </c>
      <c r="B7" s="22">
        <v>3650</v>
      </c>
    </row>
    <row r="8" spans="1:2" x14ac:dyDescent="0.25">
      <c r="A8" s="24" t="s">
        <v>3</v>
      </c>
      <c r="B8" s="22">
        <v>1500</v>
      </c>
    </row>
    <row r="9" spans="1:2" x14ac:dyDescent="0.25">
      <c r="A9" s="24" t="s">
        <v>9</v>
      </c>
      <c r="B9" s="22">
        <v>900</v>
      </c>
    </row>
    <row r="10" spans="1:2" x14ac:dyDescent="0.25">
      <c r="A10" s="24" t="s">
        <v>15</v>
      </c>
      <c r="B10" s="22">
        <v>1250</v>
      </c>
    </row>
    <row r="11" spans="1:2" x14ac:dyDescent="0.25">
      <c r="A11" s="2" t="s">
        <v>24</v>
      </c>
      <c r="B11" s="22">
        <v>3350</v>
      </c>
    </row>
    <row r="12" spans="1:2" x14ac:dyDescent="0.25">
      <c r="A12" s="24" t="s">
        <v>6</v>
      </c>
      <c r="B12" s="22">
        <v>1500</v>
      </c>
    </row>
    <row r="13" spans="1:2" x14ac:dyDescent="0.25">
      <c r="A13" s="24" t="s">
        <v>10</v>
      </c>
      <c r="B13" s="22">
        <v>600</v>
      </c>
    </row>
    <row r="14" spans="1:2" x14ac:dyDescent="0.25">
      <c r="A14" s="24" t="s">
        <v>2</v>
      </c>
      <c r="B14" s="22">
        <v>1250</v>
      </c>
    </row>
    <row r="15" spans="1:2" x14ac:dyDescent="0.25">
      <c r="A15" s="2" t="s">
        <v>25</v>
      </c>
      <c r="B15" s="22">
        <v>2750</v>
      </c>
    </row>
    <row r="16" spans="1:2" x14ac:dyDescent="0.25">
      <c r="A16" s="24" t="s">
        <v>8</v>
      </c>
      <c r="B16" s="22">
        <v>1850</v>
      </c>
    </row>
    <row r="17" spans="1:2" x14ac:dyDescent="0.25">
      <c r="A17" s="24" t="s">
        <v>5</v>
      </c>
      <c r="B17" s="22">
        <v>900</v>
      </c>
    </row>
    <row r="18" spans="1:2" x14ac:dyDescent="0.25">
      <c r="A18" s="2" t="s">
        <v>19</v>
      </c>
      <c r="B18" s="22">
        <v>12500</v>
      </c>
    </row>
  </sheetData>
  <pageMargins left="0.7" right="0.7" top="0.78740157499999996" bottom="0.78740157499999996" header="0.3" footer="0.3"/>
  <pageSetup paperSize="9" orientation="portrait" horizontalDpi="4294967293" verticalDpi="429496729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D14"/>
  <sheetViews>
    <sheetView workbookViewId="0">
      <selection activeCell="A6" sqref="A6"/>
    </sheetView>
  </sheetViews>
  <sheetFormatPr baseColWidth="10" defaultRowHeight="15" x14ac:dyDescent="0.25"/>
  <cols>
    <col min="1" max="1" width="28.42578125" bestFit="1" customWidth="1"/>
    <col min="2" max="2" width="33.7109375" customWidth="1"/>
    <col min="3" max="3" width="25.140625" bestFit="1" customWidth="1"/>
    <col min="4" max="4" width="15.42578125" customWidth="1"/>
    <col min="5" max="6" width="15.5703125" bestFit="1" customWidth="1"/>
  </cols>
  <sheetData>
    <row r="3" spans="1:4" x14ac:dyDescent="0.25">
      <c r="A3" s="1" t="s">
        <v>26</v>
      </c>
      <c r="B3" s="1" t="s">
        <v>29</v>
      </c>
    </row>
    <row r="4" spans="1:4" x14ac:dyDescent="0.25">
      <c r="A4" s="1" t="s">
        <v>18</v>
      </c>
      <c r="B4" t="s">
        <v>17</v>
      </c>
      <c r="C4" t="s">
        <v>1</v>
      </c>
      <c r="D4" t="s">
        <v>19</v>
      </c>
    </row>
    <row r="5" spans="1:4" x14ac:dyDescent="0.25">
      <c r="A5" s="2" t="s">
        <v>14</v>
      </c>
      <c r="B5" s="21">
        <v>900</v>
      </c>
      <c r="C5" s="21">
        <v>1250</v>
      </c>
      <c r="D5" s="21">
        <v>2150</v>
      </c>
    </row>
    <row r="6" spans="1:4" x14ac:dyDescent="0.25">
      <c r="A6" s="3" t="s">
        <v>7</v>
      </c>
      <c r="B6" s="21">
        <v>900</v>
      </c>
      <c r="C6" s="21"/>
      <c r="D6" s="21">
        <v>900</v>
      </c>
    </row>
    <row r="7" spans="1:4" x14ac:dyDescent="0.25">
      <c r="A7" s="3" t="s">
        <v>4</v>
      </c>
      <c r="B7" s="21"/>
      <c r="C7" s="21">
        <v>1250</v>
      </c>
      <c r="D7" s="21">
        <v>1250</v>
      </c>
    </row>
    <row r="8" spans="1:4" x14ac:dyDescent="0.25">
      <c r="A8" s="2" t="s">
        <v>25</v>
      </c>
      <c r="B8" s="21">
        <v>900</v>
      </c>
      <c r="C8" s="21">
        <v>1250</v>
      </c>
      <c r="D8" s="21">
        <v>2150</v>
      </c>
    </row>
    <row r="9" spans="1:4" x14ac:dyDescent="0.25">
      <c r="A9" s="3" t="s">
        <v>8</v>
      </c>
      <c r="B9" s="21"/>
      <c r="C9" s="21">
        <v>1250</v>
      </c>
      <c r="D9" s="21">
        <v>1250</v>
      </c>
    </row>
    <row r="10" spans="1:4" x14ac:dyDescent="0.25">
      <c r="A10" s="3" t="s">
        <v>5</v>
      </c>
      <c r="B10" s="21">
        <v>900</v>
      </c>
      <c r="C10" s="21"/>
      <c r="D10" s="21">
        <v>900</v>
      </c>
    </row>
    <row r="11" spans="1:4" x14ac:dyDescent="0.25">
      <c r="A11" s="2" t="s">
        <v>24</v>
      </c>
      <c r="B11" s="21">
        <v>900</v>
      </c>
      <c r="C11" s="21">
        <v>1250</v>
      </c>
      <c r="D11" s="21">
        <v>2150</v>
      </c>
    </row>
    <row r="12" spans="1:4" x14ac:dyDescent="0.25">
      <c r="A12" s="3" t="s">
        <v>6</v>
      </c>
      <c r="B12" s="21">
        <v>900</v>
      </c>
      <c r="C12" s="21"/>
      <c r="D12" s="21">
        <v>900</v>
      </c>
    </row>
    <row r="13" spans="1:4" x14ac:dyDescent="0.25">
      <c r="A13" s="3" t="s">
        <v>2</v>
      </c>
      <c r="B13" s="21"/>
      <c r="C13" s="21">
        <v>1250</v>
      </c>
      <c r="D13" s="21">
        <v>1250</v>
      </c>
    </row>
    <row r="14" spans="1:4" x14ac:dyDescent="0.25">
      <c r="A14" s="2" t="s">
        <v>19</v>
      </c>
      <c r="B14" s="21">
        <v>2700</v>
      </c>
      <c r="C14" s="21">
        <v>3750</v>
      </c>
      <c r="D14" s="21">
        <v>6450</v>
      </c>
    </row>
  </sheetData>
  <pageMargins left="0.7" right="0.7" top="0.78740157499999996" bottom="0.78740157499999996" header="0.3" footer="0.3"/>
  <pageSetup paperSize="9" orientation="portrait" horizontalDpi="4294967293" verticalDpi="4294967293"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3:B18"/>
  <sheetViews>
    <sheetView workbookViewId="0">
      <selection activeCell="B13" sqref="B13"/>
    </sheetView>
  </sheetViews>
  <sheetFormatPr baseColWidth="10" defaultRowHeight="15" x14ac:dyDescent="0.25"/>
  <cols>
    <col min="1" max="1" width="22.42578125" bestFit="1" customWidth="1"/>
    <col min="2" max="2" width="28.42578125" customWidth="1"/>
  </cols>
  <sheetData>
    <row r="3" spans="1:2" x14ac:dyDescent="0.25">
      <c r="A3" s="1" t="s">
        <v>18</v>
      </c>
      <c r="B3" t="s">
        <v>26</v>
      </c>
    </row>
    <row r="4" spans="1:2" x14ac:dyDescent="0.25">
      <c r="A4" s="2" t="s">
        <v>14</v>
      </c>
      <c r="B4" s="22">
        <v>2750</v>
      </c>
    </row>
    <row r="5" spans="1:2" x14ac:dyDescent="0.25">
      <c r="A5" s="3" t="s">
        <v>7</v>
      </c>
      <c r="B5" s="22">
        <v>900</v>
      </c>
    </row>
    <row r="6" spans="1:2" x14ac:dyDescent="0.25">
      <c r="A6" s="3" t="s">
        <v>4</v>
      </c>
      <c r="B6" s="22">
        <v>1850</v>
      </c>
    </row>
    <row r="7" spans="1:2" x14ac:dyDescent="0.25">
      <c r="A7" s="2" t="s">
        <v>23</v>
      </c>
      <c r="B7" s="21">
        <v>3650</v>
      </c>
    </row>
    <row r="8" spans="1:2" x14ac:dyDescent="0.25">
      <c r="A8" s="3" t="s">
        <v>3</v>
      </c>
      <c r="B8" s="21">
        <v>1500</v>
      </c>
    </row>
    <row r="9" spans="1:2" x14ac:dyDescent="0.25">
      <c r="A9" s="3" t="s">
        <v>9</v>
      </c>
      <c r="B9" s="21">
        <v>900</v>
      </c>
    </row>
    <row r="10" spans="1:2" x14ac:dyDescent="0.25">
      <c r="A10" s="3" t="s">
        <v>15</v>
      </c>
      <c r="B10" s="21">
        <v>1250</v>
      </c>
    </row>
    <row r="11" spans="1:2" x14ac:dyDescent="0.25">
      <c r="A11" s="2" t="s">
        <v>24</v>
      </c>
      <c r="B11" s="21">
        <v>3350</v>
      </c>
    </row>
    <row r="12" spans="1:2" x14ac:dyDescent="0.25">
      <c r="A12" s="3" t="s">
        <v>6</v>
      </c>
      <c r="B12" s="21">
        <v>1500</v>
      </c>
    </row>
    <row r="13" spans="1:2" x14ac:dyDescent="0.25">
      <c r="A13" s="3" t="s">
        <v>10</v>
      </c>
      <c r="B13" s="21">
        <v>600</v>
      </c>
    </row>
    <row r="14" spans="1:2" x14ac:dyDescent="0.25">
      <c r="A14" s="3" t="s">
        <v>2</v>
      </c>
      <c r="B14" s="21">
        <v>1250</v>
      </c>
    </row>
    <row r="15" spans="1:2" x14ac:dyDescent="0.25">
      <c r="A15" s="2" t="s">
        <v>25</v>
      </c>
      <c r="B15" s="21">
        <v>2750</v>
      </c>
    </row>
    <row r="16" spans="1:2" x14ac:dyDescent="0.25">
      <c r="A16" s="3" t="s">
        <v>8</v>
      </c>
      <c r="B16" s="21">
        <v>1850</v>
      </c>
    </row>
    <row r="17" spans="1:2" x14ac:dyDescent="0.25">
      <c r="A17" s="3" t="s">
        <v>5</v>
      </c>
      <c r="B17" s="21">
        <v>900</v>
      </c>
    </row>
    <row r="18" spans="1:2" x14ac:dyDescent="0.25">
      <c r="A18" s="2" t="s">
        <v>19</v>
      </c>
      <c r="B18" s="22">
        <v>12500</v>
      </c>
    </row>
  </sheetData>
  <pageMargins left="0.7" right="0.7" top="0.78740157499999996" bottom="0.78740157499999996" header="0.3" footer="0.3"/>
  <pageSetup paperSize="9" orientation="portrait" horizontalDpi="300"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B32"/>
  <sheetViews>
    <sheetView workbookViewId="0">
      <selection activeCell="A5" sqref="A5 A8 A10 A13 A15 A19 A22 A25 A28 A30"/>
      <pivotSelection pane="bottomRight" showHeader="1" axis="axisRow" dimension="1" activeRow="4" previousRow="4" click="1" r:id="rId1">
        <pivotArea dataOnly="0" labelOnly="1" fieldPosition="0">
          <references count="1">
            <reference field="0" count="0"/>
          </references>
        </pivotArea>
      </pivotSelection>
    </sheetView>
  </sheetViews>
  <sheetFormatPr baseColWidth="10" defaultRowHeight="15" x14ac:dyDescent="0.25"/>
  <cols>
    <col min="1" max="1" width="43.42578125" customWidth="1"/>
    <col min="2" max="2" width="28.42578125" customWidth="1"/>
  </cols>
  <sheetData>
    <row r="3" spans="1:2" x14ac:dyDescent="0.25">
      <c r="A3" s="1" t="s">
        <v>18</v>
      </c>
      <c r="B3" t="s">
        <v>26</v>
      </c>
    </row>
    <row r="4" spans="1:2" x14ac:dyDescent="0.25">
      <c r="A4" s="2" t="s">
        <v>23</v>
      </c>
      <c r="B4" s="21"/>
    </row>
    <row r="5" spans="1:2" x14ac:dyDescent="0.25">
      <c r="A5" s="25" t="s">
        <v>3</v>
      </c>
      <c r="B5" s="21"/>
    </row>
    <row r="6" spans="1:2" x14ac:dyDescent="0.25">
      <c r="A6" s="26" t="s">
        <v>17</v>
      </c>
      <c r="B6" s="21">
        <v>900</v>
      </c>
    </row>
    <row r="7" spans="1:2" x14ac:dyDescent="0.25">
      <c r="A7" s="26" t="s">
        <v>16</v>
      </c>
      <c r="B7" s="21">
        <v>600</v>
      </c>
    </row>
    <row r="8" spans="1:2" x14ac:dyDescent="0.25">
      <c r="A8" s="25" t="s">
        <v>9</v>
      </c>
      <c r="B8" s="21"/>
    </row>
    <row r="9" spans="1:2" x14ac:dyDescent="0.25">
      <c r="A9" s="26" t="s">
        <v>17</v>
      </c>
      <c r="B9" s="21">
        <v>900</v>
      </c>
    </row>
    <row r="10" spans="1:2" x14ac:dyDescent="0.25">
      <c r="A10" s="25" t="s">
        <v>15</v>
      </c>
      <c r="B10" s="21"/>
    </row>
    <row r="11" spans="1:2" x14ac:dyDescent="0.25">
      <c r="A11" s="26" t="s">
        <v>1</v>
      </c>
      <c r="B11" s="21">
        <v>1250</v>
      </c>
    </row>
    <row r="12" spans="1:2" x14ac:dyDescent="0.25">
      <c r="A12" s="2" t="s">
        <v>14</v>
      </c>
      <c r="B12" s="21"/>
    </row>
    <row r="13" spans="1:2" x14ac:dyDescent="0.25">
      <c r="A13" s="25" t="s">
        <v>7</v>
      </c>
      <c r="B13" s="21"/>
    </row>
    <row r="14" spans="1:2" x14ac:dyDescent="0.25">
      <c r="A14" s="26" t="s">
        <v>17</v>
      </c>
      <c r="B14" s="21">
        <v>900</v>
      </c>
    </row>
    <row r="15" spans="1:2" x14ac:dyDescent="0.25">
      <c r="A15" s="25" t="s">
        <v>4</v>
      </c>
      <c r="B15" s="21"/>
    </row>
    <row r="16" spans="1:2" x14ac:dyDescent="0.25">
      <c r="A16" s="26" t="s">
        <v>16</v>
      </c>
      <c r="B16" s="21">
        <v>600</v>
      </c>
    </row>
    <row r="17" spans="1:2" x14ac:dyDescent="0.25">
      <c r="A17" s="26" t="s">
        <v>1</v>
      </c>
      <c r="B17" s="21">
        <v>1250</v>
      </c>
    </row>
    <row r="18" spans="1:2" x14ac:dyDescent="0.25">
      <c r="A18" s="2" t="s">
        <v>25</v>
      </c>
      <c r="B18" s="21"/>
    </row>
    <row r="19" spans="1:2" x14ac:dyDescent="0.25">
      <c r="A19" s="25" t="s">
        <v>8</v>
      </c>
      <c r="B19" s="21"/>
    </row>
    <row r="20" spans="1:2" x14ac:dyDescent="0.25">
      <c r="A20" s="26" t="s">
        <v>16</v>
      </c>
      <c r="B20" s="21">
        <v>600</v>
      </c>
    </row>
    <row r="21" spans="1:2" x14ac:dyDescent="0.25">
      <c r="A21" s="26" t="s">
        <v>1</v>
      </c>
      <c r="B21" s="21">
        <v>1250</v>
      </c>
    </row>
    <row r="22" spans="1:2" x14ac:dyDescent="0.25">
      <c r="A22" s="25" t="s">
        <v>5</v>
      </c>
      <c r="B22" s="21"/>
    </row>
    <row r="23" spans="1:2" x14ac:dyDescent="0.25">
      <c r="A23" s="26" t="s">
        <v>17</v>
      </c>
      <c r="B23" s="21">
        <v>900</v>
      </c>
    </row>
    <row r="24" spans="1:2" x14ac:dyDescent="0.25">
      <c r="A24" s="2" t="s">
        <v>24</v>
      </c>
      <c r="B24" s="21"/>
    </row>
    <row r="25" spans="1:2" x14ac:dyDescent="0.25">
      <c r="A25" s="25" t="s">
        <v>6</v>
      </c>
      <c r="B25" s="21"/>
    </row>
    <row r="26" spans="1:2" x14ac:dyDescent="0.25">
      <c r="A26" s="26" t="s">
        <v>17</v>
      </c>
      <c r="B26" s="21">
        <v>900</v>
      </c>
    </row>
    <row r="27" spans="1:2" x14ac:dyDescent="0.25">
      <c r="A27" s="26" t="s">
        <v>16</v>
      </c>
      <c r="B27" s="21">
        <v>600</v>
      </c>
    </row>
    <row r="28" spans="1:2" x14ac:dyDescent="0.25">
      <c r="A28" s="25" t="s">
        <v>10</v>
      </c>
      <c r="B28" s="21"/>
    </row>
    <row r="29" spans="1:2" x14ac:dyDescent="0.25">
      <c r="A29" s="26" t="s">
        <v>16</v>
      </c>
      <c r="B29" s="21">
        <v>600</v>
      </c>
    </row>
    <row r="30" spans="1:2" x14ac:dyDescent="0.25">
      <c r="A30" s="25" t="s">
        <v>2</v>
      </c>
      <c r="B30" s="21"/>
    </row>
    <row r="31" spans="1:2" x14ac:dyDescent="0.25">
      <c r="A31" s="26" t="s">
        <v>1</v>
      </c>
      <c r="B31" s="21">
        <v>1250</v>
      </c>
    </row>
    <row r="32" spans="1:2" x14ac:dyDescent="0.25">
      <c r="A32" s="2" t="s">
        <v>19</v>
      </c>
      <c r="B32" s="21">
        <v>12500</v>
      </c>
    </row>
  </sheetData>
  <pageMargins left="0.7" right="0.7" top="0.78740157499999996" bottom="0.78740157499999996" header="0.3" footer="0.3"/>
  <pageSetup paperSize="9" orientation="portrait" horizontalDpi="4294967293" verticalDpi="4294967293"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B3:C21"/>
  <sheetViews>
    <sheetView tabSelected="1" workbookViewId="0">
      <selection activeCell="E4" sqref="E4"/>
    </sheetView>
  </sheetViews>
  <sheetFormatPr baseColWidth="10" defaultRowHeight="15" x14ac:dyDescent="0.25"/>
  <cols>
    <col min="1" max="2" width="35.5703125" bestFit="1" customWidth="1"/>
    <col min="3" max="3" width="7.140625" bestFit="1" customWidth="1"/>
    <col min="5" max="5" width="35.5703125" bestFit="1" customWidth="1"/>
    <col min="6" max="6" width="28.42578125" bestFit="1" customWidth="1"/>
  </cols>
  <sheetData>
    <row r="3" spans="2:3" x14ac:dyDescent="0.25">
      <c r="B3" s="1" t="s">
        <v>18</v>
      </c>
      <c r="C3" t="s">
        <v>30</v>
      </c>
    </row>
    <row r="4" spans="2:3" x14ac:dyDescent="0.25">
      <c r="B4" s="2" t="s">
        <v>17</v>
      </c>
      <c r="C4" s="21">
        <v>4500</v>
      </c>
    </row>
    <row r="5" spans="2:3" x14ac:dyDescent="0.25">
      <c r="B5" s="3" t="s">
        <v>3</v>
      </c>
      <c r="C5" s="21">
        <v>900</v>
      </c>
    </row>
    <row r="6" spans="2:3" x14ac:dyDescent="0.25">
      <c r="B6" s="3" t="s">
        <v>6</v>
      </c>
      <c r="C6" s="21">
        <v>900</v>
      </c>
    </row>
    <row r="7" spans="2:3" x14ac:dyDescent="0.25">
      <c r="B7" s="3" t="s">
        <v>9</v>
      </c>
      <c r="C7" s="21">
        <v>900</v>
      </c>
    </row>
    <row r="8" spans="2:3" x14ac:dyDescent="0.25">
      <c r="B8" s="3" t="s">
        <v>7</v>
      </c>
      <c r="C8" s="21">
        <v>900</v>
      </c>
    </row>
    <row r="9" spans="2:3" x14ac:dyDescent="0.25">
      <c r="B9" s="3" t="s">
        <v>5</v>
      </c>
      <c r="C9" s="21">
        <v>900</v>
      </c>
    </row>
    <row r="10" spans="2:3" x14ac:dyDescent="0.25">
      <c r="B10" s="2" t="s">
        <v>16</v>
      </c>
      <c r="C10" s="21">
        <v>3000</v>
      </c>
    </row>
    <row r="11" spans="2:3" x14ac:dyDescent="0.25">
      <c r="B11" s="3" t="s">
        <v>3</v>
      </c>
      <c r="C11" s="21">
        <v>600</v>
      </c>
    </row>
    <row r="12" spans="2:3" x14ac:dyDescent="0.25">
      <c r="B12" s="3" t="s">
        <v>6</v>
      </c>
      <c r="C12" s="21">
        <v>600</v>
      </c>
    </row>
    <row r="13" spans="2:3" x14ac:dyDescent="0.25">
      <c r="B13" s="3" t="s">
        <v>10</v>
      </c>
      <c r="C13" s="21">
        <v>600</v>
      </c>
    </row>
    <row r="14" spans="2:3" x14ac:dyDescent="0.25">
      <c r="B14" s="3" t="s">
        <v>8</v>
      </c>
      <c r="C14" s="21">
        <v>600</v>
      </c>
    </row>
    <row r="15" spans="2:3" x14ac:dyDescent="0.25">
      <c r="B15" s="3" t="s">
        <v>4</v>
      </c>
      <c r="C15" s="21">
        <v>600</v>
      </c>
    </row>
    <row r="16" spans="2:3" x14ac:dyDescent="0.25">
      <c r="B16" s="2" t="s">
        <v>1</v>
      </c>
      <c r="C16" s="21">
        <v>5000</v>
      </c>
    </row>
    <row r="17" spans="2:3" x14ac:dyDescent="0.25">
      <c r="B17" s="3" t="s">
        <v>15</v>
      </c>
      <c r="C17" s="21">
        <v>1250</v>
      </c>
    </row>
    <row r="18" spans="2:3" x14ac:dyDescent="0.25">
      <c r="B18" s="3" t="s">
        <v>2</v>
      </c>
      <c r="C18" s="21">
        <v>1250</v>
      </c>
    </row>
    <row r="19" spans="2:3" x14ac:dyDescent="0.25">
      <c r="B19" s="3" t="s">
        <v>8</v>
      </c>
      <c r="C19" s="21">
        <v>1250</v>
      </c>
    </row>
    <row r="20" spans="2:3" x14ac:dyDescent="0.25">
      <c r="B20" s="3" t="s">
        <v>4</v>
      </c>
      <c r="C20" s="21">
        <v>1250</v>
      </c>
    </row>
    <row r="21" spans="2:3" x14ac:dyDescent="0.25">
      <c r="B21" s="2" t="s">
        <v>19</v>
      </c>
      <c r="C21" s="21">
        <v>12500</v>
      </c>
    </row>
  </sheetData>
  <pageMargins left="0.7" right="0.7" top="0.78740157499999996" bottom="0.78740157499999996" header="0.3" footer="0.3"/>
  <pageSetup paperSize="9" orientation="portrait" horizontalDpi="4294967293" verticalDpi="4294967293" r:id="rId2"/>
  <drawing r:id="rId3"/>
  <extLst>
    <ext xmlns:x14="http://schemas.microsoft.com/office/spreadsheetml/2009/9/main" uri="{A8765BA9-456A-4dab-B4F3-ACF838C121DE}">
      <x14:slicerList>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3:B8"/>
  <sheetViews>
    <sheetView topLeftCell="A4" workbookViewId="0">
      <selection activeCell="B25" sqref="B25"/>
    </sheetView>
  </sheetViews>
  <sheetFormatPr baseColWidth="10" defaultRowHeight="15" x14ac:dyDescent="0.25"/>
  <cols>
    <col min="1" max="1" width="22.42578125" bestFit="1" customWidth="1"/>
    <col min="2" max="2" width="28.42578125" bestFit="1" customWidth="1"/>
  </cols>
  <sheetData>
    <row r="3" spans="1:2" x14ac:dyDescent="0.25">
      <c r="A3" s="1" t="s">
        <v>18</v>
      </c>
      <c r="B3" t="s">
        <v>26</v>
      </c>
    </row>
    <row r="4" spans="1:2" x14ac:dyDescent="0.25">
      <c r="A4" s="2" t="s">
        <v>23</v>
      </c>
      <c r="B4" s="21">
        <v>3650</v>
      </c>
    </row>
    <row r="5" spans="1:2" x14ac:dyDescent="0.25">
      <c r="A5" s="2" t="s">
        <v>14</v>
      </c>
      <c r="B5" s="21">
        <v>2750</v>
      </c>
    </row>
    <row r="6" spans="1:2" x14ac:dyDescent="0.25">
      <c r="A6" s="2" t="s">
        <v>25</v>
      </c>
      <c r="B6" s="21">
        <v>2750</v>
      </c>
    </row>
    <row r="7" spans="1:2" x14ac:dyDescent="0.25">
      <c r="A7" s="2" t="s">
        <v>24</v>
      </c>
      <c r="B7" s="21">
        <v>3350</v>
      </c>
    </row>
    <row r="8" spans="1:2" x14ac:dyDescent="0.25">
      <c r="A8" s="2" t="s">
        <v>19</v>
      </c>
      <c r="B8" s="21">
        <v>12500</v>
      </c>
    </row>
  </sheetData>
  <pageMargins left="0.7" right="0.7" top="0.78740157499999996" bottom="0.78740157499999996" header="0.3" footer="0.3"/>
  <pageSetup paperSize="9" orientation="portrait" horizontalDpi="4294967293" verticalDpi="4294967293"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18"/>
  <sheetViews>
    <sheetView workbookViewId="0">
      <selection activeCell="A3" sqref="A3"/>
    </sheetView>
  </sheetViews>
  <sheetFormatPr baseColWidth="10" defaultRowHeight="15" x14ac:dyDescent="0.25"/>
  <cols>
    <col min="1" max="1" width="22.42578125" bestFit="1" customWidth="1"/>
    <col min="2" max="2" width="10.7109375" bestFit="1" customWidth="1"/>
    <col min="3" max="3" width="17.28515625" bestFit="1" customWidth="1"/>
  </cols>
  <sheetData>
    <row r="1" spans="1:3" ht="18.75" x14ac:dyDescent="0.3">
      <c r="A1" s="23" t="s">
        <v>27</v>
      </c>
    </row>
    <row r="3" spans="1:3" x14ac:dyDescent="0.25">
      <c r="A3" s="1" t="s">
        <v>11</v>
      </c>
      <c r="B3" s="1" t="s">
        <v>0</v>
      </c>
      <c r="C3" t="s">
        <v>13</v>
      </c>
    </row>
    <row r="4" spans="1:3" x14ac:dyDescent="0.25">
      <c r="A4" t="s">
        <v>14</v>
      </c>
      <c r="B4" t="s">
        <v>7</v>
      </c>
      <c r="C4" s="22">
        <v>900</v>
      </c>
    </row>
    <row r="5" spans="1:3" x14ac:dyDescent="0.25">
      <c r="B5" t="s">
        <v>4</v>
      </c>
      <c r="C5" s="22">
        <v>1850</v>
      </c>
    </row>
    <row r="6" spans="1:3" x14ac:dyDescent="0.25">
      <c r="C6" s="21"/>
    </row>
    <row r="7" spans="1:3" x14ac:dyDescent="0.25">
      <c r="A7" t="s">
        <v>23</v>
      </c>
      <c r="B7" t="s">
        <v>3</v>
      </c>
      <c r="C7" s="21">
        <v>1500</v>
      </c>
    </row>
    <row r="8" spans="1:3" x14ac:dyDescent="0.25">
      <c r="B8" t="s">
        <v>9</v>
      </c>
      <c r="C8" s="21">
        <v>900</v>
      </c>
    </row>
    <row r="9" spans="1:3" x14ac:dyDescent="0.25">
      <c r="B9" t="s">
        <v>15</v>
      </c>
      <c r="C9" s="21">
        <v>1250</v>
      </c>
    </row>
    <row r="10" spans="1:3" x14ac:dyDescent="0.25">
      <c r="C10" s="21"/>
    </row>
    <row r="11" spans="1:3" x14ac:dyDescent="0.25">
      <c r="A11" t="s">
        <v>24</v>
      </c>
      <c r="B11" t="s">
        <v>6</v>
      </c>
      <c r="C11" s="21">
        <v>1500</v>
      </c>
    </row>
    <row r="12" spans="1:3" x14ac:dyDescent="0.25">
      <c r="B12" t="s">
        <v>10</v>
      </c>
      <c r="C12" s="21">
        <v>600</v>
      </c>
    </row>
    <row r="13" spans="1:3" x14ac:dyDescent="0.25">
      <c r="B13" t="s">
        <v>2</v>
      </c>
      <c r="C13" s="21">
        <v>1250</v>
      </c>
    </row>
    <row r="14" spans="1:3" x14ac:dyDescent="0.25">
      <c r="C14" s="21"/>
    </row>
    <row r="15" spans="1:3" x14ac:dyDescent="0.25">
      <c r="A15" t="s">
        <v>25</v>
      </c>
      <c r="B15" t="s">
        <v>8</v>
      </c>
      <c r="C15" s="21">
        <v>1850</v>
      </c>
    </row>
    <row r="16" spans="1:3" x14ac:dyDescent="0.25">
      <c r="B16" t="s">
        <v>5</v>
      </c>
      <c r="C16" s="21">
        <v>900</v>
      </c>
    </row>
    <row r="17" spans="1:3" x14ac:dyDescent="0.25">
      <c r="C17" s="21"/>
    </row>
    <row r="18" spans="1:3" x14ac:dyDescent="0.25">
      <c r="A18" t="s">
        <v>19</v>
      </c>
      <c r="C18" s="22">
        <v>12500</v>
      </c>
    </row>
  </sheetData>
  <pageMargins left="0.7" right="0.7" top="0.78740157499999996" bottom="0.78740157499999996" header="0.3" footer="0.3"/>
  <pageSetup paperSize="9" orientation="portrait" horizontalDpi="300" verticalDpi="30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15"/>
  <sheetViews>
    <sheetView workbookViewId="0">
      <selection activeCell="B22" sqref="B22"/>
    </sheetView>
  </sheetViews>
  <sheetFormatPr baseColWidth="10" defaultColWidth="9.140625" defaultRowHeight="15" x14ac:dyDescent="0.25"/>
  <cols>
    <col min="1" max="1" width="14.42578125" customWidth="1"/>
    <col min="2" max="2" width="23.42578125" customWidth="1"/>
    <col min="3" max="3" width="33.5703125" bestFit="1" customWidth="1"/>
    <col min="4" max="4" width="17.5703125" customWidth="1"/>
    <col min="5" max="5" width="19.85546875" customWidth="1"/>
    <col min="6" max="6" width="23.28515625" customWidth="1"/>
    <col min="7" max="7" width="19.28515625" customWidth="1"/>
  </cols>
  <sheetData>
    <row r="1" spans="1:7" ht="15.75" thickBot="1" x14ac:dyDescent="0.3">
      <c r="A1" s="19" t="s">
        <v>0</v>
      </c>
      <c r="B1" s="20" t="s">
        <v>11</v>
      </c>
      <c r="C1" s="20" t="s">
        <v>20</v>
      </c>
      <c r="D1" s="20" t="s">
        <v>21</v>
      </c>
      <c r="E1" s="20" t="s">
        <v>22</v>
      </c>
      <c r="F1" s="20" t="s">
        <v>12</v>
      </c>
      <c r="G1" s="20" t="s">
        <v>13</v>
      </c>
    </row>
    <row r="2" spans="1:7" x14ac:dyDescent="0.25">
      <c r="A2" s="16" t="s">
        <v>3</v>
      </c>
      <c r="B2" s="4" t="s">
        <v>23</v>
      </c>
      <c r="C2" s="4" t="s">
        <v>16</v>
      </c>
      <c r="D2" s="5">
        <v>40967</v>
      </c>
      <c r="E2" s="6">
        <v>3000</v>
      </c>
      <c r="F2" s="7">
        <f>COUNTIF('PivotTable Daten'!$C$2:$C$15,'PivotTable Daten'!$C2)</f>
        <v>5</v>
      </c>
      <c r="G2" s="6">
        <f>'PivotTable Daten'!$E$2:$E$15/'PivotTable Daten'!$F$2:$F$15</f>
        <v>600</v>
      </c>
    </row>
    <row r="3" spans="1:7" x14ac:dyDescent="0.25">
      <c r="A3" s="17" t="s">
        <v>3</v>
      </c>
      <c r="B3" s="8" t="s">
        <v>23</v>
      </c>
      <c r="C3" s="8" t="s">
        <v>17</v>
      </c>
      <c r="D3" s="9">
        <v>41013</v>
      </c>
      <c r="E3" s="10">
        <v>4500</v>
      </c>
      <c r="F3" s="11">
        <f>COUNTIF('PivotTable Daten'!$C$2:$C$15,'PivotTable Daten'!$C3)</f>
        <v>5</v>
      </c>
      <c r="G3" s="10">
        <f>'PivotTable Daten'!$E$2:$E$15/'PivotTable Daten'!$F$2:$F$15</f>
        <v>900</v>
      </c>
    </row>
    <row r="4" spans="1:7" x14ac:dyDescent="0.25">
      <c r="A4" s="18" t="s">
        <v>6</v>
      </c>
      <c r="B4" s="12" t="s">
        <v>24</v>
      </c>
      <c r="C4" s="12" t="s">
        <v>16</v>
      </c>
      <c r="D4" s="13">
        <v>40967</v>
      </c>
      <c r="E4" s="14">
        <v>3000</v>
      </c>
      <c r="F4" s="15">
        <f>COUNTIF('PivotTable Daten'!$C$2:$C$15,'PivotTable Daten'!$C4)</f>
        <v>5</v>
      </c>
      <c r="G4" s="14">
        <f>'PivotTable Daten'!$E$2:$E$15/'PivotTable Daten'!$F$2:$F$15</f>
        <v>600</v>
      </c>
    </row>
    <row r="5" spans="1:7" x14ac:dyDescent="0.25">
      <c r="A5" s="17" t="s">
        <v>6</v>
      </c>
      <c r="B5" s="8" t="s">
        <v>24</v>
      </c>
      <c r="C5" s="8" t="s">
        <v>17</v>
      </c>
      <c r="D5" s="9">
        <v>41013</v>
      </c>
      <c r="E5" s="10">
        <v>4500</v>
      </c>
      <c r="F5" s="11">
        <f>COUNTIF('PivotTable Daten'!$C$2:$C$15,'PivotTable Daten'!$C5)</f>
        <v>5</v>
      </c>
      <c r="G5" s="10">
        <f>'PivotTable Daten'!$E$2:$E$15/'PivotTable Daten'!$F$2:$F$15</f>
        <v>900</v>
      </c>
    </row>
    <row r="6" spans="1:7" x14ac:dyDescent="0.25">
      <c r="A6" s="18" t="s">
        <v>9</v>
      </c>
      <c r="B6" s="12" t="s">
        <v>23</v>
      </c>
      <c r="C6" s="12" t="s">
        <v>17</v>
      </c>
      <c r="D6" s="13">
        <v>41013</v>
      </c>
      <c r="E6" s="14">
        <v>4500</v>
      </c>
      <c r="F6" s="15">
        <f>COUNTIF('PivotTable Daten'!$C$2:$C$15,'PivotTable Daten'!$C6)</f>
        <v>5</v>
      </c>
      <c r="G6" s="14">
        <f>'PivotTable Daten'!$E$2:$E$15/'PivotTable Daten'!$F$2:$F$15</f>
        <v>900</v>
      </c>
    </row>
    <row r="7" spans="1:7" x14ac:dyDescent="0.25">
      <c r="A7" s="17" t="s">
        <v>10</v>
      </c>
      <c r="B7" s="8" t="s">
        <v>24</v>
      </c>
      <c r="C7" s="8" t="s">
        <v>16</v>
      </c>
      <c r="D7" s="9">
        <v>40967</v>
      </c>
      <c r="E7" s="10">
        <v>3000</v>
      </c>
      <c r="F7" s="11">
        <f>COUNTIF('PivotTable Daten'!$C$2:$C$15,'PivotTable Daten'!$C7)</f>
        <v>5</v>
      </c>
      <c r="G7" s="10">
        <f>'PivotTable Daten'!$E$2:$E$15/'PivotTable Daten'!$F$2:$F$15</f>
        <v>600</v>
      </c>
    </row>
    <row r="8" spans="1:7" x14ac:dyDescent="0.25">
      <c r="A8" s="18" t="s">
        <v>2</v>
      </c>
      <c r="B8" s="12" t="s">
        <v>24</v>
      </c>
      <c r="C8" s="12" t="s">
        <v>1</v>
      </c>
      <c r="D8" s="13">
        <v>40977</v>
      </c>
      <c r="E8" s="14">
        <v>5000</v>
      </c>
      <c r="F8" s="15">
        <f>COUNTIF('PivotTable Daten'!$C$2:$C$15,'PivotTable Daten'!$C8)</f>
        <v>4</v>
      </c>
      <c r="G8" s="14">
        <f>'PivotTable Daten'!$E$2:$E$15/'PivotTable Daten'!$F$2:$F$15</f>
        <v>1250</v>
      </c>
    </row>
    <row r="9" spans="1:7" x14ac:dyDescent="0.25">
      <c r="A9" s="17" t="s">
        <v>8</v>
      </c>
      <c r="B9" s="8" t="s">
        <v>25</v>
      </c>
      <c r="C9" s="8" t="s">
        <v>1</v>
      </c>
      <c r="D9" s="9">
        <v>40977</v>
      </c>
      <c r="E9" s="10">
        <v>5000</v>
      </c>
      <c r="F9" s="11">
        <f>COUNTIF('PivotTable Daten'!$C$2:$C$15,'PivotTable Daten'!$C9)</f>
        <v>4</v>
      </c>
      <c r="G9" s="10">
        <f>'PivotTable Daten'!$E$2:$E$15/'PivotTable Daten'!$F$2:$F$15</f>
        <v>1250</v>
      </c>
    </row>
    <row r="10" spans="1:7" x14ac:dyDescent="0.25">
      <c r="A10" s="18" t="s">
        <v>8</v>
      </c>
      <c r="B10" s="12" t="s">
        <v>25</v>
      </c>
      <c r="C10" s="12" t="s">
        <v>16</v>
      </c>
      <c r="D10" s="13">
        <v>40967</v>
      </c>
      <c r="E10" s="14">
        <v>3000</v>
      </c>
      <c r="F10" s="15">
        <f>COUNTIF('PivotTable Daten'!$C$2:$C$15,'PivotTable Daten'!$C10)</f>
        <v>5</v>
      </c>
      <c r="G10" s="14">
        <f>'PivotTable Daten'!$E$2:$E$15/'PivotTable Daten'!$F$2:$F$15</f>
        <v>600</v>
      </c>
    </row>
    <row r="11" spans="1:7" x14ac:dyDescent="0.25">
      <c r="A11" s="17" t="s">
        <v>7</v>
      </c>
      <c r="B11" s="8" t="s">
        <v>14</v>
      </c>
      <c r="C11" s="8" t="s">
        <v>17</v>
      </c>
      <c r="D11" s="9">
        <v>41013</v>
      </c>
      <c r="E11" s="10">
        <v>4500</v>
      </c>
      <c r="F11" s="11">
        <f>COUNTIF('PivotTable Daten'!$C$2:$C$15,'PivotTable Daten'!$C11)</f>
        <v>5</v>
      </c>
      <c r="G11" s="10">
        <f>'PivotTable Daten'!$E$2:$E$15/'PivotTable Daten'!$F$2:$F$15</f>
        <v>900</v>
      </c>
    </row>
    <row r="12" spans="1:7" x14ac:dyDescent="0.25">
      <c r="A12" s="18" t="s">
        <v>4</v>
      </c>
      <c r="B12" s="12" t="s">
        <v>14</v>
      </c>
      <c r="C12" s="12" t="s">
        <v>1</v>
      </c>
      <c r="D12" s="13">
        <v>40977</v>
      </c>
      <c r="E12" s="14">
        <v>5000</v>
      </c>
      <c r="F12" s="15">
        <f>COUNTIF('PivotTable Daten'!$C$2:$C$15,'PivotTable Daten'!$C12)</f>
        <v>4</v>
      </c>
      <c r="G12" s="14">
        <f>'PivotTable Daten'!$E$2:$E$15/'PivotTable Daten'!$F$2:$F$15</f>
        <v>1250</v>
      </c>
    </row>
    <row r="13" spans="1:7" x14ac:dyDescent="0.25">
      <c r="A13" s="17" t="s">
        <v>4</v>
      </c>
      <c r="B13" s="8" t="s">
        <v>14</v>
      </c>
      <c r="C13" s="8" t="s">
        <v>16</v>
      </c>
      <c r="D13" s="9">
        <v>40967</v>
      </c>
      <c r="E13" s="10">
        <v>3000</v>
      </c>
      <c r="F13" s="11">
        <f>COUNTIF('PivotTable Daten'!$C$2:$C$15,'PivotTable Daten'!$C13)</f>
        <v>5</v>
      </c>
      <c r="G13" s="10">
        <f>'PivotTable Daten'!$E$2:$E$15/'PivotTable Daten'!$F$2:$F$15</f>
        <v>600</v>
      </c>
    </row>
    <row r="14" spans="1:7" x14ac:dyDescent="0.25">
      <c r="A14" s="18" t="s">
        <v>5</v>
      </c>
      <c r="B14" s="12" t="s">
        <v>25</v>
      </c>
      <c r="C14" s="12" t="s">
        <v>17</v>
      </c>
      <c r="D14" s="13">
        <v>41013</v>
      </c>
      <c r="E14" s="14">
        <v>4500</v>
      </c>
      <c r="F14" s="15">
        <f>COUNTIF('PivotTable Daten'!$C$2:$C$15,'PivotTable Daten'!$C14)</f>
        <v>5</v>
      </c>
      <c r="G14" s="14">
        <f>'PivotTable Daten'!$E$2:$E$15/'PivotTable Daten'!$F$2:$F$15</f>
        <v>900</v>
      </c>
    </row>
    <row r="15" spans="1:7" x14ac:dyDescent="0.25">
      <c r="A15" s="17" t="s">
        <v>15</v>
      </c>
      <c r="B15" s="8" t="s">
        <v>23</v>
      </c>
      <c r="C15" s="8" t="s">
        <v>1</v>
      </c>
      <c r="D15" s="9">
        <v>40977</v>
      </c>
      <c r="E15" s="10">
        <v>5000</v>
      </c>
      <c r="F15" s="11">
        <f>COUNTIF('PivotTable Daten'!$C$2:$C$15,'PivotTable Daten'!$C15)</f>
        <v>4</v>
      </c>
      <c r="G15" s="10">
        <f>'PivotTable Daten'!$E$2:$E$15/'PivotTable Daten'!$F$2:$F$15</f>
        <v>1250</v>
      </c>
    </row>
  </sheetData>
  <pageMargins left="0.7" right="0.7" top="0.75" bottom="0.75" header="0.3" footer="0.3"/>
  <pageSetup orientation="portrait" horizontalDpi="300" vertic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1</vt:i4>
      </vt:variant>
      <vt:variant>
        <vt:lpstr>Benannte Bereiche</vt:lpstr>
      </vt:variant>
      <vt:variant>
        <vt:i4>1</vt:i4>
      </vt:variant>
    </vt:vector>
  </HeadingPairs>
  <TitlesOfParts>
    <vt:vector size="10" baseType="lpstr">
      <vt:lpstr>Kosten p. Person n. Bereich</vt:lpstr>
      <vt:lpstr>Kosten p. Person n. Kurs</vt:lpstr>
      <vt:lpstr>Kosten pro Seminar</vt:lpstr>
      <vt:lpstr>Kosten n. Kurs u. Bereich</vt:lpstr>
      <vt:lpstr>Datenschnitt</vt:lpstr>
      <vt:lpstr>Datenschnitt-Pivotchart Daten</vt:lpstr>
      <vt:lpstr>PivotChart Daten</vt:lpstr>
      <vt:lpstr>PivotTable Daten</vt:lpstr>
      <vt:lpstr>PivotChart</vt:lpstr>
      <vt:lpstr>PivData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2006-12-10T21:56:56Z</dcterms:created>
  <dcterms:modified xsi:type="dcterms:W3CDTF">2012-01-19T15:17:38Z</dcterms:modified>
</cp:coreProperties>
</file>