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75" windowWidth="18915" windowHeight="11820" tabRatio="823" activeTab="3"/>
  </bookViews>
  <sheets>
    <sheet name="01 Startdiagramm" sheetId="41" r:id="rId1"/>
    <sheet name="02 Bedingte Formatierung" sheetId="29" r:id="rId2"/>
    <sheet name="03 Differenzdaten" sheetId="42" r:id="rId3"/>
    <sheet name="04 Differenzdiagramm" sheetId="32" r:id="rId4"/>
    <sheet name="Firmenliste" sheetId="4" r:id="rId5"/>
  </sheets>
  <definedNames>
    <definedName name="Firmen">tblFirmen[Name]</definedName>
  </definedNames>
  <calcPr calcId="145621"/>
</workbook>
</file>

<file path=xl/calcChain.xml><?xml version="1.0" encoding="utf-8"?>
<calcChain xmlns="http://schemas.openxmlformats.org/spreadsheetml/2006/main">
  <c r="G6" i="41" l="1"/>
  <c r="G7" i="41"/>
  <c r="G8" i="41"/>
  <c r="G9" i="41"/>
  <c r="G10" i="41"/>
  <c r="G11" i="41"/>
  <c r="G12" i="41"/>
  <c r="G13" i="41"/>
  <c r="K6" i="42" l="1"/>
  <c r="L6" i="42" s="1"/>
  <c r="M6" i="42" s="1"/>
  <c r="N6" i="42"/>
  <c r="O6" i="42"/>
  <c r="K7" i="42"/>
  <c r="L7" i="42" s="1"/>
  <c r="M7" i="42" s="1"/>
  <c r="O7" i="42"/>
  <c r="K8" i="42"/>
  <c r="L8" i="42" s="1"/>
  <c r="M8" i="42" s="1"/>
  <c r="N8" i="42"/>
  <c r="O8" i="42"/>
  <c r="K9" i="42"/>
  <c r="L9" i="42" s="1"/>
  <c r="M9" i="42" s="1"/>
  <c r="N9" i="42"/>
  <c r="O9" i="42"/>
  <c r="K10" i="42"/>
  <c r="L10" i="42" s="1"/>
  <c r="M10" i="42" s="1"/>
  <c r="N10" i="42"/>
  <c r="O10" i="42"/>
  <c r="K11" i="42"/>
  <c r="O11" i="42" s="1"/>
  <c r="L11" i="42"/>
  <c r="M11" i="42" s="1"/>
  <c r="N11" i="42"/>
  <c r="K12" i="42"/>
  <c r="L12" i="42"/>
  <c r="M12" i="42" s="1"/>
  <c r="N12" i="42"/>
  <c r="O12" i="42"/>
  <c r="K13" i="42"/>
  <c r="L13" i="42" s="1"/>
  <c r="M13" i="42" s="1"/>
  <c r="N13" i="42"/>
  <c r="O13" i="42"/>
  <c r="E15" i="42"/>
  <c r="E16" i="42" s="1"/>
  <c r="E17" i="42" s="1"/>
  <c r="G13" i="42"/>
  <c r="H13" i="42" s="1"/>
  <c r="H12" i="42"/>
  <c r="G12" i="42"/>
  <c r="G11" i="42"/>
  <c r="H11" i="42" s="1"/>
  <c r="H10" i="42"/>
  <c r="G10" i="42"/>
  <c r="G9" i="42"/>
  <c r="H9" i="42" s="1"/>
  <c r="H8" i="42"/>
  <c r="G8" i="42"/>
  <c r="G7" i="42"/>
  <c r="H7" i="42" s="1"/>
  <c r="H6" i="42"/>
  <c r="G6" i="42"/>
  <c r="G5" i="42"/>
  <c r="O5" i="42" s="1"/>
  <c r="N7" i="42" l="1"/>
  <c r="G15" i="42"/>
  <c r="G16" i="42" s="1"/>
  <c r="G17" i="42" s="1"/>
  <c r="H5" i="42"/>
  <c r="N5" i="42"/>
  <c r="K5" i="42"/>
  <c r="L5" i="42" l="1"/>
  <c r="M5" i="42" s="1"/>
  <c r="E15" i="41"/>
  <c r="E16" i="41" s="1"/>
  <c r="E17" i="41" s="1"/>
  <c r="H13" i="41"/>
  <c r="H12" i="41"/>
  <c r="H11" i="41"/>
  <c r="H10" i="41"/>
  <c r="H9" i="41"/>
  <c r="H8" i="41"/>
  <c r="H7" i="41"/>
  <c r="H6" i="41"/>
  <c r="H5" i="41"/>
  <c r="G5" i="41"/>
  <c r="G15" i="41" s="1"/>
  <c r="G16" i="41" s="1"/>
  <c r="G17" i="41" s="1"/>
  <c r="E15" i="32" l="1"/>
  <c r="E16" i="32" s="1"/>
  <c r="E17" i="32" s="1"/>
  <c r="G13" i="32"/>
  <c r="G12" i="32"/>
  <c r="O12" i="32" s="1"/>
  <c r="G11" i="32"/>
  <c r="G10" i="32"/>
  <c r="O10" i="32" s="1"/>
  <c r="G9" i="32"/>
  <c r="O9" i="32" s="1"/>
  <c r="G8" i="32"/>
  <c r="O8" i="32" s="1"/>
  <c r="G7" i="32"/>
  <c r="O7" i="32" s="1"/>
  <c r="G6" i="32"/>
  <c r="G5" i="32"/>
  <c r="O5" i="32" s="1"/>
  <c r="H5" i="32" l="1"/>
  <c r="H7" i="32"/>
  <c r="H9" i="32"/>
  <c r="H11" i="32"/>
  <c r="G15" i="32"/>
  <c r="G16" i="32" s="1"/>
  <c r="G17" i="32" s="1"/>
  <c r="N5" i="32"/>
  <c r="N6" i="32"/>
  <c r="N8" i="32"/>
  <c r="N9" i="32"/>
  <c r="N10" i="32"/>
  <c r="N11" i="32"/>
  <c r="N12" i="32"/>
  <c r="N13" i="32"/>
  <c r="H6" i="32"/>
  <c r="H8" i="32"/>
  <c r="H10" i="32"/>
  <c r="H12" i="32"/>
  <c r="H13" i="32"/>
  <c r="K5" i="32"/>
  <c r="K6" i="32"/>
  <c r="O6" i="32" s="1"/>
  <c r="K7" i="32"/>
  <c r="N7" i="32" s="1"/>
  <c r="K8" i="32"/>
  <c r="K9" i="32"/>
  <c r="K10" i="32"/>
  <c r="K11" i="32"/>
  <c r="O11" i="32" s="1"/>
  <c r="K12" i="32"/>
  <c r="K13" i="32"/>
  <c r="O13" i="32" s="1"/>
  <c r="E15" i="29"/>
  <c r="E16" i="29" s="1"/>
  <c r="E17" i="29" s="1"/>
  <c r="G13" i="29"/>
  <c r="G12" i="29"/>
  <c r="G11" i="29"/>
  <c r="G10" i="29"/>
  <c r="G9" i="29"/>
  <c r="G8" i="29"/>
  <c r="G7" i="29"/>
  <c r="G6" i="29"/>
  <c r="G5" i="29"/>
  <c r="L8" i="32" l="1"/>
  <c r="M8" i="32" s="1"/>
  <c r="L5" i="32"/>
  <c r="M5" i="32" s="1"/>
  <c r="L13" i="32"/>
  <c r="M13" i="32" s="1"/>
  <c r="L6" i="32"/>
  <c r="M6" i="32" s="1"/>
  <c r="L11" i="32"/>
  <c r="M11" i="32" s="1"/>
  <c r="L12" i="32"/>
  <c r="M12" i="32" s="1"/>
  <c r="L9" i="32"/>
  <c r="M9" i="32" s="1"/>
  <c r="L10" i="32"/>
  <c r="M10" i="32" s="1"/>
  <c r="L7" i="32"/>
  <c r="M7" i="32" s="1"/>
  <c r="H5" i="29"/>
  <c r="H6" i="29"/>
  <c r="H7" i="29"/>
  <c r="H8" i="29"/>
  <c r="H9" i="29"/>
  <c r="H10" i="29"/>
  <c r="H11" i="29"/>
  <c r="H12" i="29"/>
  <c r="H13" i="29"/>
  <c r="G15" i="29"/>
  <c r="G16" i="29" s="1"/>
  <c r="G17" i="29" s="1"/>
</calcChain>
</file>

<file path=xl/sharedStrings.xml><?xml version="1.0" encoding="utf-8"?>
<sst xmlns="http://schemas.openxmlformats.org/spreadsheetml/2006/main" count="232" uniqueCount="104">
  <si>
    <t>Projektübersicht</t>
  </si>
  <si>
    <t>Firma</t>
  </si>
  <si>
    <t>Erdaushub</t>
  </si>
  <si>
    <t>Trockenbau</t>
  </si>
  <si>
    <t>Elektro</t>
  </si>
  <si>
    <t>Estrich</t>
  </si>
  <si>
    <t>Fertiginstallation</t>
  </si>
  <si>
    <t>Firmenliste</t>
  </si>
  <si>
    <t>Name</t>
  </si>
  <si>
    <t>Straße</t>
  </si>
  <si>
    <t>PLZ</t>
  </si>
  <si>
    <t>Ort</t>
  </si>
  <si>
    <t>Gewerk</t>
  </si>
  <si>
    <t>Filderstadt</t>
  </si>
  <si>
    <t>Weilimdorf</t>
  </si>
  <si>
    <t>Leonberg</t>
  </si>
  <si>
    <t>Stuttgart</t>
  </si>
  <si>
    <t>Böblingen</t>
  </si>
  <si>
    <t>Sindelfingen</t>
  </si>
  <si>
    <t>Heilbronn</t>
  </si>
  <si>
    <t>Ulm</t>
  </si>
  <si>
    <t>Ilsfeld</t>
  </si>
  <si>
    <t>Esslingen</t>
  </si>
  <si>
    <t>Herrenberg</t>
  </si>
  <si>
    <t>Reutlingen</t>
  </si>
  <si>
    <t>Tübingen</t>
  </si>
  <si>
    <t>Ludwigsburg</t>
  </si>
  <si>
    <t>Lutz &amp; Partner</t>
  </si>
  <si>
    <t>König GmbH</t>
  </si>
  <si>
    <t>Treppen</t>
  </si>
  <si>
    <t>Maler</t>
  </si>
  <si>
    <t>Fenster</t>
  </si>
  <si>
    <t>Dachdecker</t>
  </si>
  <si>
    <t>Schreinerei</t>
  </si>
  <si>
    <t>Gerüstbau</t>
  </si>
  <si>
    <t>Zimmermann</t>
  </si>
  <si>
    <t>Fußbodenbau</t>
  </si>
  <si>
    <t>Naturstein</t>
  </si>
  <si>
    <t>Fensterbau</t>
  </si>
  <si>
    <t>Gmeiner KG</t>
  </si>
  <si>
    <t>Die Bauprofis</t>
  </si>
  <si>
    <t>Renner Bau</t>
  </si>
  <si>
    <t>Kramer-Dach</t>
  </si>
  <si>
    <t>Power-Company</t>
  </si>
  <si>
    <t>Durchblick GmbH</t>
  </si>
  <si>
    <t>Hochbau</t>
  </si>
  <si>
    <t>Keller</t>
  </si>
  <si>
    <t>Sanitär &amp; Heizung</t>
  </si>
  <si>
    <t>Anton Schering &amp; Co.</t>
  </si>
  <si>
    <t>Hoch hinaus</t>
  </si>
  <si>
    <t>Gerüstbau Schmeling</t>
  </si>
  <si>
    <t>Gebu Fensterbau</t>
  </si>
  <si>
    <t>Holz Walker</t>
  </si>
  <si>
    <t>Max Zimmermann</t>
  </si>
  <si>
    <t>Hoffmann GmbH</t>
  </si>
  <si>
    <t>Elektro Malisch</t>
  </si>
  <si>
    <t>Die Farbigen Jungs</t>
  </si>
  <si>
    <t>Edgar Roth &amp; Sohn</t>
  </si>
  <si>
    <t>Alois Gruber</t>
  </si>
  <si>
    <t>Büchsenstraße 8</t>
  </si>
  <si>
    <t>Bahnhofgasse 16</t>
  </si>
  <si>
    <t>Alte Landstraße 3-5</t>
  </si>
  <si>
    <t>Neckarstraße 60</t>
  </si>
  <si>
    <t>Kilianstraße 25</t>
  </si>
  <si>
    <t>Haufeweg 87</t>
  </si>
  <si>
    <t>Rasmussenweg 1</t>
  </si>
  <si>
    <t>Marktstraße 3</t>
  </si>
  <si>
    <t>Oldenburger Ring 12</t>
  </si>
  <si>
    <t>Seidlweg 30</t>
  </si>
  <si>
    <t>Annostraße 5</t>
  </si>
  <si>
    <t>Ziegelhüttenweg 6</t>
  </si>
  <si>
    <t>Panoramastraße 38</t>
  </si>
  <si>
    <t>Lohstraße 24</t>
  </si>
  <si>
    <t>Bismarckstraße 4</t>
  </si>
  <si>
    <t>Heilbronner Straße 7</t>
  </si>
  <si>
    <t>Buchenweg 14</t>
  </si>
  <si>
    <t>Oberdorfweg 23</t>
  </si>
  <si>
    <t>Am Kirchplatz 3</t>
  </si>
  <si>
    <t>Seidenstraße 40</t>
  </si>
  <si>
    <t>Wagner Bau</t>
  </si>
  <si>
    <t>Eichenallee 14</t>
  </si>
  <si>
    <t>Schreinerei Berg</t>
  </si>
  <si>
    <t>Plan-AT</t>
  </si>
  <si>
    <t>Plan-KT</t>
  </si>
  <si>
    <t>Später fertig</t>
  </si>
  <si>
    <t>Früher fertig</t>
  </si>
  <si>
    <t>Benötigte KT</t>
  </si>
  <si>
    <t>Dacharbeiten</t>
  </si>
  <si>
    <t>Rohbau EG + OG</t>
  </si>
  <si>
    <t>Innenausbau I</t>
  </si>
  <si>
    <t>Innenausbau II</t>
  </si>
  <si>
    <t>Diff-KT</t>
  </si>
  <si>
    <t>Plan/benötigt</t>
  </si>
  <si>
    <t>Nr.</t>
  </si>
  <si>
    <t>Kleinstes Datum:</t>
  </si>
  <si>
    <t>Größtes Daum</t>
  </si>
  <si>
    <t>Nächster Monatserster</t>
  </si>
  <si>
    <t xml:space="preserve"> Beginn</t>
  </si>
  <si>
    <t xml:space="preserve"> Ende (Plan)</t>
  </si>
  <si>
    <t xml:space="preserve"> Ende (Ist)</t>
  </si>
  <si>
    <t>Kosten (€)</t>
  </si>
  <si>
    <t>Kleinstes Datum</t>
  </si>
  <si>
    <t>Erster des Monats</t>
  </si>
  <si>
    <t>Als serielle 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</si>
</sst>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ddd* dd/mm/yyyy\ "/>
    <numFmt numFmtId="165" formatCode="0\ &quot;AT&quot;"/>
    <numFmt numFmtId="166" formatCode="0\ &quot;KT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indexed="9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Font="1" applyBorder="1" applyAlignment="1"/>
    <xf numFmtId="164" fontId="0" fillId="0" borderId="2" xfId="0" applyNumberFormat="1" applyFont="1" applyBorder="1" applyAlignment="1"/>
    <xf numFmtId="14" fontId="0" fillId="0" borderId="4" xfId="0" applyNumberFormat="1" applyFont="1" applyBorder="1" applyAlignment="1"/>
    <xf numFmtId="0" fontId="0" fillId="0" borderId="6" xfId="0" applyNumberFormat="1" applyFont="1" applyBorder="1" applyAlignment="1"/>
    <xf numFmtId="164" fontId="0" fillId="0" borderId="1" xfId="0" applyNumberFormat="1" applyFont="1" applyBorder="1" applyAlignment="1"/>
    <xf numFmtId="14" fontId="0" fillId="0" borderId="3" xfId="0" applyNumberFormat="1" applyFont="1" applyBorder="1" applyAlignment="1"/>
    <xf numFmtId="0" fontId="0" fillId="0" borderId="5" xfId="0" applyNumberFormat="1" applyFont="1" applyBorder="1" applyAlignment="1"/>
    <xf numFmtId="0" fontId="0" fillId="2" borderId="12" xfId="0" applyNumberFormat="1" applyFont="1" applyFill="1" applyBorder="1" applyAlignment="1">
      <alignment horizontal="right" indent="1"/>
    </xf>
    <xf numFmtId="0" fontId="0" fillId="2" borderId="12" xfId="0" applyNumberFormat="1" applyFont="1" applyFill="1" applyBorder="1" applyAlignment="1">
      <alignment horizontal="left" indent="1"/>
    </xf>
    <xf numFmtId="164" fontId="0" fillId="2" borderId="12" xfId="0" applyNumberFormat="1" applyFont="1" applyFill="1" applyBorder="1" applyAlignment="1"/>
    <xf numFmtId="165" fontId="0" fillId="2" borderId="12" xfId="0" applyNumberFormat="1" applyFont="1" applyFill="1" applyBorder="1" applyAlignment="1">
      <alignment horizontal="right" indent="1"/>
    </xf>
    <xf numFmtId="0" fontId="0" fillId="2" borderId="12" xfId="0" applyNumberFormat="1" applyFont="1" applyFill="1" applyBorder="1" applyAlignment="1"/>
    <xf numFmtId="3" fontId="0" fillId="2" borderId="12" xfId="0" applyNumberFormat="1" applyFont="1" applyFill="1" applyBorder="1" applyAlignment="1">
      <alignment horizontal="right" indent="1"/>
    </xf>
    <xf numFmtId="0" fontId="0" fillId="3" borderId="12" xfId="0" applyNumberFormat="1" applyFont="1" applyFill="1" applyBorder="1" applyAlignment="1">
      <alignment horizontal="right" indent="1"/>
    </xf>
    <xf numFmtId="0" fontId="0" fillId="3" borderId="12" xfId="0" applyNumberFormat="1" applyFont="1" applyFill="1" applyBorder="1" applyAlignment="1">
      <alignment horizontal="left" indent="1"/>
    </xf>
    <xf numFmtId="164" fontId="0" fillId="3" borderId="12" xfId="0" applyNumberFormat="1" applyFont="1" applyFill="1" applyBorder="1" applyAlignment="1"/>
    <xf numFmtId="165" fontId="0" fillId="3" borderId="12" xfId="0" applyNumberFormat="1" applyFont="1" applyFill="1" applyBorder="1" applyAlignment="1">
      <alignment horizontal="right" indent="1"/>
    </xf>
    <xf numFmtId="0" fontId="0" fillId="3" borderId="12" xfId="0" applyNumberFormat="1" applyFont="1" applyFill="1" applyBorder="1" applyAlignment="1"/>
    <xf numFmtId="3" fontId="0" fillId="3" borderId="12" xfId="0" applyNumberFormat="1" applyFont="1" applyFill="1" applyBorder="1" applyAlignment="1">
      <alignment horizontal="right" indent="1"/>
    </xf>
    <xf numFmtId="0" fontId="0" fillId="0" borderId="17" xfId="0" applyNumberFormat="1" applyFont="1" applyBorder="1" applyAlignment="1"/>
    <xf numFmtId="0" fontId="0" fillId="0" borderId="18" xfId="0" applyNumberFormat="1" applyFont="1" applyBorder="1" applyAlignment="1"/>
    <xf numFmtId="0" fontId="0" fillId="4" borderId="12" xfId="0" applyNumberFormat="1" applyFont="1" applyFill="1" applyBorder="1" applyAlignment="1">
      <alignment horizontal="right" indent="1"/>
    </xf>
    <xf numFmtId="0" fontId="0" fillId="4" borderId="12" xfId="0" applyNumberFormat="1" applyFont="1" applyFill="1" applyBorder="1" applyAlignment="1">
      <alignment horizontal="left" indent="1"/>
    </xf>
    <xf numFmtId="164" fontId="0" fillId="4" borderId="12" xfId="0" applyNumberFormat="1" applyFont="1" applyFill="1" applyBorder="1" applyAlignment="1"/>
    <xf numFmtId="165" fontId="0" fillId="4" borderId="12" xfId="0" applyNumberFormat="1" applyFont="1" applyFill="1" applyBorder="1" applyAlignment="1">
      <alignment horizontal="right" indent="1"/>
    </xf>
    <xf numFmtId="0" fontId="0" fillId="4" borderId="12" xfId="0" applyNumberFormat="1" applyFont="1" applyFill="1" applyBorder="1" applyAlignment="1"/>
    <xf numFmtId="3" fontId="0" fillId="4" borderId="12" xfId="0" applyNumberFormat="1" applyFont="1" applyFill="1" applyBorder="1" applyAlignment="1">
      <alignment horizontal="right" indent="1"/>
    </xf>
    <xf numFmtId="166" fontId="0" fillId="2" borderId="12" xfId="0" applyNumberFormat="1" applyFont="1" applyFill="1" applyBorder="1" applyAlignment="1">
      <alignment horizontal="right" indent="1"/>
    </xf>
    <xf numFmtId="166" fontId="0" fillId="4" borderId="12" xfId="0" applyNumberFormat="1" applyFont="1" applyFill="1" applyBorder="1" applyAlignment="1">
      <alignment horizontal="right" indent="1"/>
    </xf>
    <xf numFmtId="166" fontId="0" fillId="3" borderId="12" xfId="0" applyNumberFormat="1" applyFont="1" applyFill="1" applyBorder="1" applyAlignment="1">
      <alignment horizontal="right" indent="1"/>
    </xf>
    <xf numFmtId="164" fontId="0" fillId="0" borderId="14" xfId="0" applyNumberFormat="1" applyFont="1" applyBorder="1" applyAlignment="1"/>
    <xf numFmtId="14" fontId="0" fillId="0" borderId="16" xfId="0" applyNumberFormat="1" applyFont="1" applyBorder="1" applyAlignment="1"/>
    <xf numFmtId="164" fontId="0" fillId="0" borderId="13" xfId="0" applyNumberFormat="1" applyFont="1" applyBorder="1" applyAlignment="1"/>
    <xf numFmtId="14" fontId="0" fillId="0" borderId="15" xfId="0" applyNumberFormat="1" applyFont="1" applyBorder="1" applyAlignment="1"/>
    <xf numFmtId="166" fontId="0" fillId="2" borderId="12" xfId="0" applyNumberFormat="1" applyFont="1" applyFill="1" applyBorder="1" applyAlignment="1">
      <alignment horizontal="right" indent="2"/>
    </xf>
    <xf numFmtId="166" fontId="0" fillId="4" borderId="12" xfId="0" applyNumberFormat="1" applyFont="1" applyFill="1" applyBorder="1" applyAlignment="1">
      <alignment horizontal="right" indent="2"/>
    </xf>
    <xf numFmtId="166" fontId="0" fillId="3" borderId="12" xfId="0" applyNumberFormat="1" applyFont="1" applyFill="1" applyBorder="1" applyAlignment="1">
      <alignment horizontal="right" indent="2"/>
    </xf>
    <xf numFmtId="0" fontId="3" fillId="5" borderId="0" xfId="0" applyNumberFormat="1" applyFont="1" applyFill="1" applyAlignment="1">
      <alignment horizontal="left" indent="1"/>
    </xf>
    <xf numFmtId="0" fontId="2" fillId="5" borderId="0" xfId="0" applyNumberFormat="1" applyFont="1" applyFill="1" applyAlignment="1"/>
    <xf numFmtId="0" fontId="1" fillId="6" borderId="9" xfId="0" applyNumberFormat="1" applyFont="1" applyFill="1" applyBorder="1" applyAlignment="1">
      <alignment horizontal="center"/>
    </xf>
    <xf numFmtId="0" fontId="1" fillId="6" borderId="10" xfId="0" applyNumberFormat="1" applyFont="1" applyFill="1" applyBorder="1" applyAlignment="1">
      <alignment horizontal="left" indent="2"/>
    </xf>
    <xf numFmtId="0" fontId="1" fillId="6" borderId="10" xfId="0" applyNumberFormat="1" applyFont="1" applyFill="1" applyBorder="1" applyAlignment="1">
      <alignment horizontal="left" indent="1"/>
    </xf>
    <xf numFmtId="0" fontId="1" fillId="6" borderId="10" xfId="0" applyNumberFormat="1" applyFont="1" applyFill="1" applyBorder="1" applyAlignment="1">
      <alignment horizontal="left"/>
    </xf>
    <xf numFmtId="0" fontId="1" fillId="6" borderId="10" xfId="0" applyNumberFormat="1" applyFont="1" applyFill="1" applyBorder="1" applyAlignment="1">
      <alignment horizontal="center"/>
    </xf>
    <xf numFmtId="0" fontId="1" fillId="6" borderId="10" xfId="0" applyNumberFormat="1" applyFont="1" applyFill="1" applyBorder="1" applyAlignment="1"/>
    <xf numFmtId="0" fontId="1" fillId="6" borderId="11" xfId="0" applyNumberFormat="1" applyFont="1" applyFill="1" applyBorder="1" applyAlignment="1">
      <alignment horizontal="center"/>
    </xf>
    <xf numFmtId="0" fontId="4" fillId="5" borderId="0" xfId="0" applyNumberFormat="1" applyFont="1" applyFill="1" applyAlignment="1">
      <alignment horizontal="left" indent="1"/>
    </xf>
    <xf numFmtId="0" fontId="5" fillId="5" borderId="0" xfId="0" applyNumberFormat="1" applyFont="1" applyFill="1" applyAlignment="1"/>
    <xf numFmtId="0" fontId="1" fillId="5" borderId="10" xfId="0" applyNumberFormat="1" applyFont="1" applyFill="1" applyBorder="1" applyAlignment="1">
      <alignment horizontal="center"/>
    </xf>
    <xf numFmtId="0" fontId="1" fillId="5" borderId="11" xfId="0" applyNumberFormat="1" applyFont="1" applyFill="1" applyBorder="1" applyAlignment="1">
      <alignment horizontal="center"/>
    </xf>
    <xf numFmtId="0" fontId="1" fillId="5" borderId="0" xfId="0" applyNumberFormat="1" applyFont="1" applyFill="1" applyBorder="1" applyAlignment="1">
      <alignment horizontal="right"/>
    </xf>
    <xf numFmtId="0" fontId="1" fillId="5" borderId="0" xfId="0" applyNumberFormat="1" applyFont="1" applyFill="1" applyBorder="1" applyAlignment="1"/>
    <xf numFmtId="0" fontId="1" fillId="5" borderId="1" xfId="0" applyNumberFormat="1" applyFont="1" applyFill="1" applyBorder="1" applyAlignment="1">
      <alignment horizontal="right"/>
    </xf>
    <xf numFmtId="0" fontId="1" fillId="5" borderId="3" xfId="0" applyNumberFormat="1" applyFont="1" applyFill="1" applyBorder="1" applyAlignment="1">
      <alignment horizontal="right"/>
    </xf>
    <xf numFmtId="0" fontId="1" fillId="5" borderId="5" xfId="0" applyNumberFormat="1" applyFont="1" applyFill="1" applyBorder="1" applyAlignment="1">
      <alignment horizontal="right"/>
    </xf>
    <xf numFmtId="0" fontId="1" fillId="5" borderId="7" xfId="0" applyNumberFormat="1" applyFont="1" applyFill="1" applyBorder="1" applyAlignment="1"/>
    <xf numFmtId="0" fontId="1" fillId="5" borderId="2" xfId="0" applyNumberFormat="1" applyFont="1" applyFill="1" applyBorder="1" applyAlignment="1"/>
    <xf numFmtId="0" fontId="1" fillId="5" borderId="4" xfId="0" applyNumberFormat="1" applyFont="1" applyFill="1" applyBorder="1" applyAlignment="1"/>
    <xf numFmtId="0" fontId="1" fillId="5" borderId="8" xfId="0" applyNumberFormat="1" applyFont="1" applyFill="1" applyBorder="1" applyAlignment="1"/>
    <xf numFmtId="0" fontId="1" fillId="5" borderId="6" xfId="0" applyNumberFormat="1" applyFont="1" applyFill="1" applyBorder="1" applyAlignment="1"/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'01 Startdiagramm'!$E$4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'01 Startdiagramm'!$H$4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ysClr val="window" lastClr="FFFFFF">
                    <a:lumMod val="75000"/>
                    <a:shade val="30000"/>
                    <a:satMod val="115000"/>
                  </a:sysClr>
                </a:gs>
                <a:gs pos="50000">
                  <a:sysClr val="window" lastClr="FFFFFF">
                    <a:lumMod val="75000"/>
                    <a:shade val="67500"/>
                    <a:satMod val="115000"/>
                  </a:sysClr>
                </a:gs>
                <a:gs pos="100000">
                  <a:sysClr val="window" lastClr="FFFFFF">
                    <a:lumMod val="75000"/>
                    <a:shade val="100000"/>
                    <a:satMod val="115000"/>
                  </a:sys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'01 Startdiagramm'!$C$5:$C$13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'01 Startdiagramm'!$H$5:$H$13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641600"/>
        <c:axId val="170422272"/>
      </c:barChart>
      <c:catAx>
        <c:axId val="163641600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0422272"/>
        <c:crosses val="autoZero"/>
        <c:auto val="1"/>
        <c:lblAlgn val="ctr"/>
        <c:lblOffset val="0"/>
        <c:noMultiLvlLbl val="0"/>
      </c:catAx>
      <c:valAx>
        <c:axId val="170422272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63641600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'02 Bedingte Formatierung'!$E$4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'02 Bedingte Formatierung'!$C$5:$C$13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'02 Bedingte Formatierung'!$E$5:$E$13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'02 Bedingte Formatierung'!$H$4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'02 Bedingte Formatierung'!$C$5:$C$13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'02 Bedingte Formatierung'!$H$5:$H$13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9972480"/>
        <c:axId val="169974016"/>
      </c:barChart>
      <c:catAx>
        <c:axId val="169972480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69974016"/>
        <c:crosses val="autoZero"/>
        <c:auto val="1"/>
        <c:lblAlgn val="ctr"/>
        <c:lblOffset val="0"/>
        <c:noMultiLvlLbl val="0"/>
      </c:catAx>
      <c:valAx>
        <c:axId val="169974016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69972480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'03 Differenzdaten'!$E$4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'03 Differenzdaten'!$C$5:$C$13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'03 Differenzdaten'!$E$5:$E$13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'03 Differenzdaten'!$H$4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'03 Differenzdaten'!$C$5:$C$13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'03 Differenzdaten'!$H$5:$H$13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0458112"/>
        <c:axId val="170484480"/>
      </c:barChart>
      <c:catAx>
        <c:axId val="170458112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0484480"/>
        <c:crosses val="autoZero"/>
        <c:auto val="1"/>
        <c:lblAlgn val="ctr"/>
        <c:lblOffset val="0"/>
        <c:noMultiLvlLbl val="0"/>
      </c:catAx>
      <c:valAx>
        <c:axId val="170484480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0458112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'04 Differenzdiagramm'!$E$4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'04 Differenzdiagramm'!$C$5:$C$13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Differenzdiagramm'!$E$5:$E$13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'04 Differenzdiagramm'!$H$4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chemeClr val="bg1">
                    <a:lumMod val="75000"/>
                    <a:shade val="30000"/>
                    <a:satMod val="115000"/>
                  </a:schemeClr>
                </a:gs>
                <a:gs pos="50000">
                  <a:schemeClr val="bg1">
                    <a:lumMod val="75000"/>
                    <a:shade val="67500"/>
                    <a:satMod val="115000"/>
                  </a:schemeClr>
                </a:gs>
                <a:gs pos="100000">
                  <a:schemeClr val="bg1">
                    <a:lumMod val="75000"/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'04 Differenzdiagramm'!$C$5:$C$13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Differenzdiagramm'!$M$5:$M$13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17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28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ser>
          <c:idx val="1"/>
          <c:order val="2"/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'04 Differenzdiagramm'!$C$5:$C$13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Differenzdiagramm'!$N$5:$N$13</c:f>
              <c:numCache>
                <c:formatCode>0\ "KT"</c:formatCode>
                <c:ptCount val="9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'04 Differenzdiagramm'!$C$5:$C$13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Differenzdiagramm'!$O$5:$O$13</c:f>
              <c:numCache>
                <c:formatCode>0\ "KT"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6462848"/>
        <c:axId val="176472832"/>
      </c:barChart>
      <c:catAx>
        <c:axId val="176462848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6472832"/>
        <c:crosses val="autoZero"/>
        <c:auto val="1"/>
        <c:lblAlgn val="ctr"/>
        <c:lblOffset val="0"/>
        <c:noMultiLvlLbl val="0"/>
      </c:catAx>
      <c:valAx>
        <c:axId val="176472832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76462848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Firmen" displayName="tblFirmen" ref="B4:F25" totalsRowShown="0" headerRowDxfId="6" dataDxfId="5">
  <autoFilter ref="B4:F25"/>
  <sortState ref="B5:F25">
    <sortCondition ref="B5"/>
  </sortState>
  <tableColumns count="5">
    <tableColumn id="1" name="Name" dataDxfId="4"/>
    <tableColumn id="2" name="Straße" dataDxfId="3"/>
    <tableColumn id="3" name="PLZ" dataDxfId="2"/>
    <tableColumn id="4" name="Ort" dataDxfId="1"/>
    <tableColumn id="5" name="Gewerk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J17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2" width="12.28515625" style="1" customWidth="1"/>
    <col min="13" max="13" width="13.28515625" style="1" customWidth="1"/>
    <col min="14" max="14" width="12.140625" style="1" customWidth="1"/>
    <col min="15" max="16" width="12" style="1" customWidth="1"/>
    <col min="17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93</v>
      </c>
      <c r="C4" s="42"/>
      <c r="D4" s="43" t="s">
        <v>1</v>
      </c>
      <c r="E4" s="44" t="s">
        <v>97</v>
      </c>
      <c r="F4" s="45" t="s">
        <v>82</v>
      </c>
      <c r="G4" s="46" t="s">
        <v>98</v>
      </c>
      <c r="H4" s="45" t="s">
        <v>83</v>
      </c>
      <c r="I4" s="46" t="s">
        <v>99</v>
      </c>
      <c r="J4" s="47" t="s">
        <v>100</v>
      </c>
    </row>
    <row r="5" spans="2:10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29">
        <f>G5-E5+1</f>
        <v>2</v>
      </c>
      <c r="I5" s="13"/>
      <c r="J5" s="14">
        <v>7000</v>
      </c>
    </row>
    <row r="6" spans="2:10" x14ac:dyDescent="0.25">
      <c r="B6" s="23">
        <v>2</v>
      </c>
      <c r="C6" s="24" t="s">
        <v>46</v>
      </c>
      <c r="D6" s="24" t="s">
        <v>79</v>
      </c>
      <c r="E6" s="25">
        <v>41073</v>
      </c>
      <c r="F6" s="26">
        <v>21</v>
      </c>
      <c r="G6" s="25">
        <f t="shared" ref="G6:G13" si="0">WORKDAY(E6,F6-1,)</f>
        <v>41101</v>
      </c>
      <c r="H6" s="30">
        <f t="shared" ref="H6:H13" si="1">G6-E6+1</f>
        <v>29</v>
      </c>
      <c r="I6" s="27"/>
      <c r="J6" s="28">
        <v>27000</v>
      </c>
    </row>
    <row r="7" spans="2:10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si="0"/>
        <v>41129</v>
      </c>
      <c r="H7" s="29">
        <f t="shared" si="1"/>
        <v>24</v>
      </c>
      <c r="I7" s="13"/>
      <c r="J7" s="14">
        <v>28000</v>
      </c>
    </row>
    <row r="8" spans="2:10" x14ac:dyDescent="0.25">
      <c r="B8" s="23">
        <v>4</v>
      </c>
      <c r="C8" s="24" t="s">
        <v>87</v>
      </c>
      <c r="D8" s="24" t="s">
        <v>58</v>
      </c>
      <c r="E8" s="25">
        <v>41130</v>
      </c>
      <c r="F8" s="26">
        <v>7</v>
      </c>
      <c r="G8" s="25">
        <f t="shared" si="0"/>
        <v>41138</v>
      </c>
      <c r="H8" s="30">
        <f t="shared" si="1"/>
        <v>9</v>
      </c>
      <c r="I8" s="27"/>
      <c r="J8" s="28">
        <v>22000</v>
      </c>
    </row>
    <row r="9" spans="2:10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0"/>
        <v>41138</v>
      </c>
      <c r="H9" s="31">
        <f t="shared" si="1"/>
        <v>3</v>
      </c>
      <c r="I9" s="19"/>
      <c r="J9" s="20">
        <v>22000</v>
      </c>
    </row>
    <row r="10" spans="2:10" x14ac:dyDescent="0.25">
      <c r="B10" s="23">
        <v>6</v>
      </c>
      <c r="C10" s="24" t="s">
        <v>89</v>
      </c>
      <c r="D10" s="24" t="s">
        <v>28</v>
      </c>
      <c r="E10" s="25">
        <v>41136</v>
      </c>
      <c r="F10" s="26">
        <v>9</v>
      </c>
      <c r="G10" s="25">
        <f t="shared" si="0"/>
        <v>41148</v>
      </c>
      <c r="H10" s="30">
        <f t="shared" si="1"/>
        <v>13</v>
      </c>
      <c r="I10" s="27"/>
      <c r="J10" s="28">
        <v>61000</v>
      </c>
    </row>
    <row r="11" spans="2:10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0"/>
        <v>41183</v>
      </c>
      <c r="H11" s="31">
        <f t="shared" si="1"/>
        <v>28</v>
      </c>
      <c r="I11" s="19"/>
      <c r="J11" s="20">
        <v>4000</v>
      </c>
    </row>
    <row r="12" spans="2:10" x14ac:dyDescent="0.25">
      <c r="B12" s="23">
        <v>8</v>
      </c>
      <c r="C12" s="24" t="s">
        <v>90</v>
      </c>
      <c r="D12" s="24" t="s">
        <v>27</v>
      </c>
      <c r="E12" s="25">
        <v>41197</v>
      </c>
      <c r="F12" s="26">
        <v>10</v>
      </c>
      <c r="G12" s="25">
        <f t="shared" si="0"/>
        <v>41208</v>
      </c>
      <c r="H12" s="30">
        <f t="shared" si="1"/>
        <v>12</v>
      </c>
      <c r="I12" s="27"/>
      <c r="J12" s="28">
        <v>34000</v>
      </c>
    </row>
    <row r="13" spans="2:10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0"/>
        <v>41208</v>
      </c>
      <c r="H13" s="31">
        <f t="shared" si="1"/>
        <v>2</v>
      </c>
      <c r="I13" s="19"/>
      <c r="J13" s="20">
        <v>1000</v>
      </c>
    </row>
    <row r="15" spans="2:10" x14ac:dyDescent="0.25">
      <c r="D15" s="52" t="s">
        <v>101</v>
      </c>
      <c r="E15" s="32">
        <f>MIN(E5:E13)</f>
        <v>41071</v>
      </c>
      <c r="G15" s="34">
        <f>MAX(G5:G13)</f>
        <v>41208</v>
      </c>
      <c r="H15" s="53" t="s">
        <v>95</v>
      </c>
      <c r="I15" s="53"/>
    </row>
    <row r="16" spans="2:10" x14ac:dyDescent="0.25">
      <c r="D16" s="52" t="s">
        <v>102</v>
      </c>
      <c r="E16" s="33">
        <f>DATE(YEAR(E15),MONTH(E15),1)</f>
        <v>41061</v>
      </c>
      <c r="G16" s="35">
        <f>DATE(YEAR(G15),MONTH(G15)+1,1)</f>
        <v>41214</v>
      </c>
      <c r="H16" s="53" t="s">
        <v>96</v>
      </c>
      <c r="I16" s="53"/>
    </row>
    <row r="17" spans="4:9" x14ac:dyDescent="0.25">
      <c r="D17" s="52" t="s">
        <v>103</v>
      </c>
      <c r="E17" s="22">
        <f>E16</f>
        <v>41061</v>
      </c>
      <c r="G17" s="21">
        <f>G16</f>
        <v>41214</v>
      </c>
      <c r="H17" s="53" t="s">
        <v>103</v>
      </c>
      <c r="I17" s="53"/>
    </row>
  </sheetData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J17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6" width="12" style="1" customWidth="1"/>
    <col min="17" max="227" width="11.42578125" style="1"/>
    <col min="228" max="228" width="4.42578125" style="1" customWidth="1"/>
    <col min="229" max="229" width="11" style="1" customWidth="1"/>
    <col min="230" max="230" width="37.28515625" style="1" bestFit="1" customWidth="1"/>
    <col min="231" max="231" width="21.5703125" style="1" customWidth="1"/>
    <col min="232" max="232" width="20.5703125" style="1" customWidth="1"/>
    <col min="233" max="233" width="13.85546875" style="1" customWidth="1"/>
    <col min="234" max="234" width="11.42578125" style="1"/>
    <col min="235" max="235" width="20.5703125" style="1" bestFit="1" customWidth="1"/>
    <col min="236" max="483" width="11.42578125" style="1"/>
    <col min="484" max="484" width="4.42578125" style="1" customWidth="1"/>
    <col min="485" max="485" width="11" style="1" customWidth="1"/>
    <col min="486" max="486" width="37.28515625" style="1" bestFit="1" customWidth="1"/>
    <col min="487" max="487" width="21.5703125" style="1" customWidth="1"/>
    <col min="488" max="488" width="20.5703125" style="1" customWidth="1"/>
    <col min="489" max="489" width="13.85546875" style="1" customWidth="1"/>
    <col min="490" max="490" width="11.42578125" style="1"/>
    <col min="491" max="491" width="20.5703125" style="1" bestFit="1" customWidth="1"/>
    <col min="492" max="739" width="11.42578125" style="1"/>
    <col min="740" max="740" width="4.42578125" style="1" customWidth="1"/>
    <col min="741" max="741" width="11" style="1" customWidth="1"/>
    <col min="742" max="742" width="37.28515625" style="1" bestFit="1" customWidth="1"/>
    <col min="743" max="743" width="21.5703125" style="1" customWidth="1"/>
    <col min="744" max="744" width="20.5703125" style="1" customWidth="1"/>
    <col min="745" max="745" width="13.85546875" style="1" customWidth="1"/>
    <col min="746" max="746" width="11.42578125" style="1"/>
    <col min="747" max="747" width="20.5703125" style="1" bestFit="1" customWidth="1"/>
    <col min="748" max="995" width="11.42578125" style="1"/>
    <col min="996" max="996" width="4.42578125" style="1" customWidth="1"/>
    <col min="997" max="997" width="11" style="1" customWidth="1"/>
    <col min="998" max="998" width="37.28515625" style="1" bestFit="1" customWidth="1"/>
    <col min="999" max="999" width="21.5703125" style="1" customWidth="1"/>
    <col min="1000" max="1000" width="20.5703125" style="1" customWidth="1"/>
    <col min="1001" max="1001" width="13.85546875" style="1" customWidth="1"/>
    <col min="1002" max="1002" width="11.42578125" style="1"/>
    <col min="1003" max="1003" width="20.5703125" style="1" bestFit="1" customWidth="1"/>
    <col min="1004" max="1251" width="11.42578125" style="1"/>
    <col min="1252" max="1252" width="4.42578125" style="1" customWidth="1"/>
    <col min="1253" max="1253" width="11" style="1" customWidth="1"/>
    <col min="1254" max="1254" width="37.28515625" style="1" bestFit="1" customWidth="1"/>
    <col min="1255" max="1255" width="21.5703125" style="1" customWidth="1"/>
    <col min="1256" max="1256" width="20.5703125" style="1" customWidth="1"/>
    <col min="1257" max="1257" width="13.85546875" style="1" customWidth="1"/>
    <col min="1258" max="1258" width="11.42578125" style="1"/>
    <col min="1259" max="1259" width="20.5703125" style="1" bestFit="1" customWidth="1"/>
    <col min="1260" max="1507" width="11.42578125" style="1"/>
    <col min="1508" max="1508" width="4.42578125" style="1" customWidth="1"/>
    <col min="1509" max="1509" width="11" style="1" customWidth="1"/>
    <col min="1510" max="1510" width="37.28515625" style="1" bestFit="1" customWidth="1"/>
    <col min="1511" max="1511" width="21.5703125" style="1" customWidth="1"/>
    <col min="1512" max="1512" width="20.5703125" style="1" customWidth="1"/>
    <col min="1513" max="1513" width="13.85546875" style="1" customWidth="1"/>
    <col min="1514" max="1514" width="11.42578125" style="1"/>
    <col min="1515" max="1515" width="20.5703125" style="1" bestFit="1" customWidth="1"/>
    <col min="1516" max="1763" width="11.42578125" style="1"/>
    <col min="1764" max="1764" width="4.42578125" style="1" customWidth="1"/>
    <col min="1765" max="1765" width="11" style="1" customWidth="1"/>
    <col min="1766" max="1766" width="37.28515625" style="1" bestFit="1" customWidth="1"/>
    <col min="1767" max="1767" width="21.5703125" style="1" customWidth="1"/>
    <col min="1768" max="1768" width="20.5703125" style="1" customWidth="1"/>
    <col min="1769" max="1769" width="13.85546875" style="1" customWidth="1"/>
    <col min="1770" max="1770" width="11.42578125" style="1"/>
    <col min="1771" max="1771" width="20.5703125" style="1" bestFit="1" customWidth="1"/>
    <col min="1772" max="2019" width="11.42578125" style="1"/>
    <col min="2020" max="2020" width="4.42578125" style="1" customWidth="1"/>
    <col min="2021" max="2021" width="11" style="1" customWidth="1"/>
    <col min="2022" max="2022" width="37.28515625" style="1" bestFit="1" customWidth="1"/>
    <col min="2023" max="2023" width="21.5703125" style="1" customWidth="1"/>
    <col min="2024" max="2024" width="20.5703125" style="1" customWidth="1"/>
    <col min="2025" max="2025" width="13.85546875" style="1" customWidth="1"/>
    <col min="2026" max="2026" width="11.42578125" style="1"/>
    <col min="2027" max="2027" width="20.5703125" style="1" bestFit="1" customWidth="1"/>
    <col min="2028" max="2275" width="11.42578125" style="1"/>
    <col min="2276" max="2276" width="4.42578125" style="1" customWidth="1"/>
    <col min="2277" max="2277" width="11" style="1" customWidth="1"/>
    <col min="2278" max="2278" width="37.28515625" style="1" bestFit="1" customWidth="1"/>
    <col min="2279" max="2279" width="21.5703125" style="1" customWidth="1"/>
    <col min="2280" max="2280" width="20.5703125" style="1" customWidth="1"/>
    <col min="2281" max="2281" width="13.85546875" style="1" customWidth="1"/>
    <col min="2282" max="2282" width="11.42578125" style="1"/>
    <col min="2283" max="2283" width="20.5703125" style="1" bestFit="1" customWidth="1"/>
    <col min="2284" max="2531" width="11.42578125" style="1"/>
    <col min="2532" max="2532" width="4.42578125" style="1" customWidth="1"/>
    <col min="2533" max="2533" width="11" style="1" customWidth="1"/>
    <col min="2534" max="2534" width="37.28515625" style="1" bestFit="1" customWidth="1"/>
    <col min="2535" max="2535" width="21.5703125" style="1" customWidth="1"/>
    <col min="2536" max="2536" width="20.5703125" style="1" customWidth="1"/>
    <col min="2537" max="2537" width="13.85546875" style="1" customWidth="1"/>
    <col min="2538" max="2538" width="11.42578125" style="1"/>
    <col min="2539" max="2539" width="20.5703125" style="1" bestFit="1" customWidth="1"/>
    <col min="2540" max="2787" width="11.42578125" style="1"/>
    <col min="2788" max="2788" width="4.42578125" style="1" customWidth="1"/>
    <col min="2789" max="2789" width="11" style="1" customWidth="1"/>
    <col min="2790" max="2790" width="37.28515625" style="1" bestFit="1" customWidth="1"/>
    <col min="2791" max="2791" width="21.5703125" style="1" customWidth="1"/>
    <col min="2792" max="2792" width="20.5703125" style="1" customWidth="1"/>
    <col min="2793" max="2793" width="13.85546875" style="1" customWidth="1"/>
    <col min="2794" max="2794" width="11.42578125" style="1"/>
    <col min="2795" max="2795" width="20.5703125" style="1" bestFit="1" customWidth="1"/>
    <col min="2796" max="3043" width="11.42578125" style="1"/>
    <col min="3044" max="3044" width="4.42578125" style="1" customWidth="1"/>
    <col min="3045" max="3045" width="11" style="1" customWidth="1"/>
    <col min="3046" max="3046" width="37.28515625" style="1" bestFit="1" customWidth="1"/>
    <col min="3047" max="3047" width="21.5703125" style="1" customWidth="1"/>
    <col min="3048" max="3048" width="20.5703125" style="1" customWidth="1"/>
    <col min="3049" max="3049" width="13.85546875" style="1" customWidth="1"/>
    <col min="3050" max="3050" width="11.42578125" style="1"/>
    <col min="3051" max="3051" width="20.5703125" style="1" bestFit="1" customWidth="1"/>
    <col min="3052" max="3299" width="11.42578125" style="1"/>
    <col min="3300" max="3300" width="4.42578125" style="1" customWidth="1"/>
    <col min="3301" max="3301" width="11" style="1" customWidth="1"/>
    <col min="3302" max="3302" width="37.28515625" style="1" bestFit="1" customWidth="1"/>
    <col min="3303" max="3303" width="21.5703125" style="1" customWidth="1"/>
    <col min="3304" max="3304" width="20.5703125" style="1" customWidth="1"/>
    <col min="3305" max="3305" width="13.85546875" style="1" customWidth="1"/>
    <col min="3306" max="3306" width="11.42578125" style="1"/>
    <col min="3307" max="3307" width="20.5703125" style="1" bestFit="1" customWidth="1"/>
    <col min="3308" max="3555" width="11.42578125" style="1"/>
    <col min="3556" max="3556" width="4.42578125" style="1" customWidth="1"/>
    <col min="3557" max="3557" width="11" style="1" customWidth="1"/>
    <col min="3558" max="3558" width="37.28515625" style="1" bestFit="1" customWidth="1"/>
    <col min="3559" max="3559" width="21.5703125" style="1" customWidth="1"/>
    <col min="3560" max="3560" width="20.5703125" style="1" customWidth="1"/>
    <col min="3561" max="3561" width="13.85546875" style="1" customWidth="1"/>
    <col min="3562" max="3562" width="11.42578125" style="1"/>
    <col min="3563" max="3563" width="20.5703125" style="1" bestFit="1" customWidth="1"/>
    <col min="3564" max="3811" width="11.42578125" style="1"/>
    <col min="3812" max="3812" width="4.42578125" style="1" customWidth="1"/>
    <col min="3813" max="3813" width="11" style="1" customWidth="1"/>
    <col min="3814" max="3814" width="37.28515625" style="1" bestFit="1" customWidth="1"/>
    <col min="3815" max="3815" width="21.5703125" style="1" customWidth="1"/>
    <col min="3816" max="3816" width="20.5703125" style="1" customWidth="1"/>
    <col min="3817" max="3817" width="13.85546875" style="1" customWidth="1"/>
    <col min="3818" max="3818" width="11.42578125" style="1"/>
    <col min="3819" max="3819" width="20.5703125" style="1" bestFit="1" customWidth="1"/>
    <col min="3820" max="4067" width="11.42578125" style="1"/>
    <col min="4068" max="4068" width="4.42578125" style="1" customWidth="1"/>
    <col min="4069" max="4069" width="11" style="1" customWidth="1"/>
    <col min="4070" max="4070" width="37.28515625" style="1" bestFit="1" customWidth="1"/>
    <col min="4071" max="4071" width="21.5703125" style="1" customWidth="1"/>
    <col min="4072" max="4072" width="20.5703125" style="1" customWidth="1"/>
    <col min="4073" max="4073" width="13.85546875" style="1" customWidth="1"/>
    <col min="4074" max="4074" width="11.42578125" style="1"/>
    <col min="4075" max="4075" width="20.5703125" style="1" bestFit="1" customWidth="1"/>
    <col min="4076" max="4323" width="11.42578125" style="1"/>
    <col min="4324" max="4324" width="4.42578125" style="1" customWidth="1"/>
    <col min="4325" max="4325" width="11" style="1" customWidth="1"/>
    <col min="4326" max="4326" width="37.28515625" style="1" bestFit="1" customWidth="1"/>
    <col min="4327" max="4327" width="21.5703125" style="1" customWidth="1"/>
    <col min="4328" max="4328" width="20.5703125" style="1" customWidth="1"/>
    <col min="4329" max="4329" width="13.85546875" style="1" customWidth="1"/>
    <col min="4330" max="4330" width="11.42578125" style="1"/>
    <col min="4331" max="4331" width="20.5703125" style="1" bestFit="1" customWidth="1"/>
    <col min="4332" max="4579" width="11.42578125" style="1"/>
    <col min="4580" max="4580" width="4.42578125" style="1" customWidth="1"/>
    <col min="4581" max="4581" width="11" style="1" customWidth="1"/>
    <col min="4582" max="4582" width="37.28515625" style="1" bestFit="1" customWidth="1"/>
    <col min="4583" max="4583" width="21.5703125" style="1" customWidth="1"/>
    <col min="4584" max="4584" width="20.5703125" style="1" customWidth="1"/>
    <col min="4585" max="4585" width="13.85546875" style="1" customWidth="1"/>
    <col min="4586" max="4586" width="11.42578125" style="1"/>
    <col min="4587" max="4587" width="20.5703125" style="1" bestFit="1" customWidth="1"/>
    <col min="4588" max="4835" width="11.42578125" style="1"/>
    <col min="4836" max="4836" width="4.42578125" style="1" customWidth="1"/>
    <col min="4837" max="4837" width="11" style="1" customWidth="1"/>
    <col min="4838" max="4838" width="37.28515625" style="1" bestFit="1" customWidth="1"/>
    <col min="4839" max="4839" width="21.5703125" style="1" customWidth="1"/>
    <col min="4840" max="4840" width="20.5703125" style="1" customWidth="1"/>
    <col min="4841" max="4841" width="13.85546875" style="1" customWidth="1"/>
    <col min="4842" max="4842" width="11.42578125" style="1"/>
    <col min="4843" max="4843" width="20.5703125" style="1" bestFit="1" customWidth="1"/>
    <col min="4844" max="5091" width="11.42578125" style="1"/>
    <col min="5092" max="5092" width="4.42578125" style="1" customWidth="1"/>
    <col min="5093" max="5093" width="11" style="1" customWidth="1"/>
    <col min="5094" max="5094" width="37.28515625" style="1" bestFit="1" customWidth="1"/>
    <col min="5095" max="5095" width="21.5703125" style="1" customWidth="1"/>
    <col min="5096" max="5096" width="20.5703125" style="1" customWidth="1"/>
    <col min="5097" max="5097" width="13.85546875" style="1" customWidth="1"/>
    <col min="5098" max="5098" width="11.42578125" style="1"/>
    <col min="5099" max="5099" width="20.5703125" style="1" bestFit="1" customWidth="1"/>
    <col min="5100" max="5347" width="11.42578125" style="1"/>
    <col min="5348" max="5348" width="4.42578125" style="1" customWidth="1"/>
    <col min="5349" max="5349" width="11" style="1" customWidth="1"/>
    <col min="5350" max="5350" width="37.28515625" style="1" bestFit="1" customWidth="1"/>
    <col min="5351" max="5351" width="21.5703125" style="1" customWidth="1"/>
    <col min="5352" max="5352" width="20.5703125" style="1" customWidth="1"/>
    <col min="5353" max="5353" width="13.85546875" style="1" customWidth="1"/>
    <col min="5354" max="5354" width="11.42578125" style="1"/>
    <col min="5355" max="5355" width="20.5703125" style="1" bestFit="1" customWidth="1"/>
    <col min="5356" max="5603" width="11.42578125" style="1"/>
    <col min="5604" max="5604" width="4.42578125" style="1" customWidth="1"/>
    <col min="5605" max="5605" width="11" style="1" customWidth="1"/>
    <col min="5606" max="5606" width="37.28515625" style="1" bestFit="1" customWidth="1"/>
    <col min="5607" max="5607" width="21.5703125" style="1" customWidth="1"/>
    <col min="5608" max="5608" width="20.5703125" style="1" customWidth="1"/>
    <col min="5609" max="5609" width="13.85546875" style="1" customWidth="1"/>
    <col min="5610" max="5610" width="11.42578125" style="1"/>
    <col min="5611" max="5611" width="20.5703125" style="1" bestFit="1" customWidth="1"/>
    <col min="5612" max="5859" width="11.42578125" style="1"/>
    <col min="5860" max="5860" width="4.42578125" style="1" customWidth="1"/>
    <col min="5861" max="5861" width="11" style="1" customWidth="1"/>
    <col min="5862" max="5862" width="37.28515625" style="1" bestFit="1" customWidth="1"/>
    <col min="5863" max="5863" width="21.5703125" style="1" customWidth="1"/>
    <col min="5864" max="5864" width="20.5703125" style="1" customWidth="1"/>
    <col min="5865" max="5865" width="13.85546875" style="1" customWidth="1"/>
    <col min="5866" max="5866" width="11.42578125" style="1"/>
    <col min="5867" max="5867" width="20.5703125" style="1" bestFit="1" customWidth="1"/>
    <col min="5868" max="6115" width="11.42578125" style="1"/>
    <col min="6116" max="6116" width="4.42578125" style="1" customWidth="1"/>
    <col min="6117" max="6117" width="11" style="1" customWidth="1"/>
    <col min="6118" max="6118" width="37.28515625" style="1" bestFit="1" customWidth="1"/>
    <col min="6119" max="6119" width="21.5703125" style="1" customWidth="1"/>
    <col min="6120" max="6120" width="20.5703125" style="1" customWidth="1"/>
    <col min="6121" max="6121" width="13.85546875" style="1" customWidth="1"/>
    <col min="6122" max="6122" width="11.42578125" style="1"/>
    <col min="6123" max="6123" width="20.5703125" style="1" bestFit="1" customWidth="1"/>
    <col min="6124" max="6371" width="11.42578125" style="1"/>
    <col min="6372" max="6372" width="4.42578125" style="1" customWidth="1"/>
    <col min="6373" max="6373" width="11" style="1" customWidth="1"/>
    <col min="6374" max="6374" width="37.28515625" style="1" bestFit="1" customWidth="1"/>
    <col min="6375" max="6375" width="21.5703125" style="1" customWidth="1"/>
    <col min="6376" max="6376" width="20.5703125" style="1" customWidth="1"/>
    <col min="6377" max="6377" width="13.85546875" style="1" customWidth="1"/>
    <col min="6378" max="6378" width="11.42578125" style="1"/>
    <col min="6379" max="6379" width="20.5703125" style="1" bestFit="1" customWidth="1"/>
    <col min="6380" max="6627" width="11.42578125" style="1"/>
    <col min="6628" max="6628" width="4.42578125" style="1" customWidth="1"/>
    <col min="6629" max="6629" width="11" style="1" customWidth="1"/>
    <col min="6630" max="6630" width="37.28515625" style="1" bestFit="1" customWidth="1"/>
    <col min="6631" max="6631" width="21.5703125" style="1" customWidth="1"/>
    <col min="6632" max="6632" width="20.5703125" style="1" customWidth="1"/>
    <col min="6633" max="6633" width="13.85546875" style="1" customWidth="1"/>
    <col min="6634" max="6634" width="11.42578125" style="1"/>
    <col min="6635" max="6635" width="20.5703125" style="1" bestFit="1" customWidth="1"/>
    <col min="6636" max="6883" width="11.42578125" style="1"/>
    <col min="6884" max="6884" width="4.42578125" style="1" customWidth="1"/>
    <col min="6885" max="6885" width="11" style="1" customWidth="1"/>
    <col min="6886" max="6886" width="37.28515625" style="1" bestFit="1" customWidth="1"/>
    <col min="6887" max="6887" width="21.5703125" style="1" customWidth="1"/>
    <col min="6888" max="6888" width="20.5703125" style="1" customWidth="1"/>
    <col min="6889" max="6889" width="13.85546875" style="1" customWidth="1"/>
    <col min="6890" max="6890" width="11.42578125" style="1"/>
    <col min="6891" max="6891" width="20.5703125" style="1" bestFit="1" customWidth="1"/>
    <col min="6892" max="7139" width="11.42578125" style="1"/>
    <col min="7140" max="7140" width="4.42578125" style="1" customWidth="1"/>
    <col min="7141" max="7141" width="11" style="1" customWidth="1"/>
    <col min="7142" max="7142" width="37.28515625" style="1" bestFit="1" customWidth="1"/>
    <col min="7143" max="7143" width="21.5703125" style="1" customWidth="1"/>
    <col min="7144" max="7144" width="20.5703125" style="1" customWidth="1"/>
    <col min="7145" max="7145" width="13.85546875" style="1" customWidth="1"/>
    <col min="7146" max="7146" width="11.42578125" style="1"/>
    <col min="7147" max="7147" width="20.5703125" style="1" bestFit="1" customWidth="1"/>
    <col min="7148" max="7395" width="11.42578125" style="1"/>
    <col min="7396" max="7396" width="4.42578125" style="1" customWidth="1"/>
    <col min="7397" max="7397" width="11" style="1" customWidth="1"/>
    <col min="7398" max="7398" width="37.28515625" style="1" bestFit="1" customWidth="1"/>
    <col min="7399" max="7399" width="21.5703125" style="1" customWidth="1"/>
    <col min="7400" max="7400" width="20.5703125" style="1" customWidth="1"/>
    <col min="7401" max="7401" width="13.85546875" style="1" customWidth="1"/>
    <col min="7402" max="7402" width="11.42578125" style="1"/>
    <col min="7403" max="7403" width="20.5703125" style="1" bestFit="1" customWidth="1"/>
    <col min="7404" max="7651" width="11.42578125" style="1"/>
    <col min="7652" max="7652" width="4.42578125" style="1" customWidth="1"/>
    <col min="7653" max="7653" width="11" style="1" customWidth="1"/>
    <col min="7654" max="7654" width="37.28515625" style="1" bestFit="1" customWidth="1"/>
    <col min="7655" max="7655" width="21.5703125" style="1" customWidth="1"/>
    <col min="7656" max="7656" width="20.5703125" style="1" customWidth="1"/>
    <col min="7657" max="7657" width="13.85546875" style="1" customWidth="1"/>
    <col min="7658" max="7658" width="11.42578125" style="1"/>
    <col min="7659" max="7659" width="20.5703125" style="1" bestFit="1" customWidth="1"/>
    <col min="7660" max="7907" width="11.42578125" style="1"/>
    <col min="7908" max="7908" width="4.42578125" style="1" customWidth="1"/>
    <col min="7909" max="7909" width="11" style="1" customWidth="1"/>
    <col min="7910" max="7910" width="37.28515625" style="1" bestFit="1" customWidth="1"/>
    <col min="7911" max="7911" width="21.5703125" style="1" customWidth="1"/>
    <col min="7912" max="7912" width="20.5703125" style="1" customWidth="1"/>
    <col min="7913" max="7913" width="13.85546875" style="1" customWidth="1"/>
    <col min="7914" max="7914" width="11.42578125" style="1"/>
    <col min="7915" max="7915" width="20.5703125" style="1" bestFit="1" customWidth="1"/>
    <col min="7916" max="8163" width="11.42578125" style="1"/>
    <col min="8164" max="8164" width="4.42578125" style="1" customWidth="1"/>
    <col min="8165" max="8165" width="11" style="1" customWidth="1"/>
    <col min="8166" max="8166" width="37.28515625" style="1" bestFit="1" customWidth="1"/>
    <col min="8167" max="8167" width="21.5703125" style="1" customWidth="1"/>
    <col min="8168" max="8168" width="20.5703125" style="1" customWidth="1"/>
    <col min="8169" max="8169" width="13.85546875" style="1" customWidth="1"/>
    <col min="8170" max="8170" width="11.42578125" style="1"/>
    <col min="8171" max="8171" width="20.5703125" style="1" bestFit="1" customWidth="1"/>
    <col min="8172" max="8419" width="11.42578125" style="1"/>
    <col min="8420" max="8420" width="4.42578125" style="1" customWidth="1"/>
    <col min="8421" max="8421" width="11" style="1" customWidth="1"/>
    <col min="8422" max="8422" width="37.28515625" style="1" bestFit="1" customWidth="1"/>
    <col min="8423" max="8423" width="21.5703125" style="1" customWidth="1"/>
    <col min="8424" max="8424" width="20.5703125" style="1" customWidth="1"/>
    <col min="8425" max="8425" width="13.85546875" style="1" customWidth="1"/>
    <col min="8426" max="8426" width="11.42578125" style="1"/>
    <col min="8427" max="8427" width="20.5703125" style="1" bestFit="1" customWidth="1"/>
    <col min="8428" max="8675" width="11.42578125" style="1"/>
    <col min="8676" max="8676" width="4.42578125" style="1" customWidth="1"/>
    <col min="8677" max="8677" width="11" style="1" customWidth="1"/>
    <col min="8678" max="8678" width="37.28515625" style="1" bestFit="1" customWidth="1"/>
    <col min="8679" max="8679" width="21.5703125" style="1" customWidth="1"/>
    <col min="8680" max="8680" width="20.5703125" style="1" customWidth="1"/>
    <col min="8681" max="8681" width="13.85546875" style="1" customWidth="1"/>
    <col min="8682" max="8682" width="11.42578125" style="1"/>
    <col min="8683" max="8683" width="20.5703125" style="1" bestFit="1" customWidth="1"/>
    <col min="8684" max="8931" width="11.42578125" style="1"/>
    <col min="8932" max="8932" width="4.42578125" style="1" customWidth="1"/>
    <col min="8933" max="8933" width="11" style="1" customWidth="1"/>
    <col min="8934" max="8934" width="37.28515625" style="1" bestFit="1" customWidth="1"/>
    <col min="8935" max="8935" width="21.5703125" style="1" customWidth="1"/>
    <col min="8936" max="8936" width="20.5703125" style="1" customWidth="1"/>
    <col min="8937" max="8937" width="13.85546875" style="1" customWidth="1"/>
    <col min="8938" max="8938" width="11.42578125" style="1"/>
    <col min="8939" max="8939" width="20.5703125" style="1" bestFit="1" customWidth="1"/>
    <col min="8940" max="9187" width="11.42578125" style="1"/>
    <col min="9188" max="9188" width="4.42578125" style="1" customWidth="1"/>
    <col min="9189" max="9189" width="11" style="1" customWidth="1"/>
    <col min="9190" max="9190" width="37.28515625" style="1" bestFit="1" customWidth="1"/>
    <col min="9191" max="9191" width="21.5703125" style="1" customWidth="1"/>
    <col min="9192" max="9192" width="20.5703125" style="1" customWidth="1"/>
    <col min="9193" max="9193" width="13.85546875" style="1" customWidth="1"/>
    <col min="9194" max="9194" width="11.42578125" style="1"/>
    <col min="9195" max="9195" width="20.5703125" style="1" bestFit="1" customWidth="1"/>
    <col min="9196" max="9443" width="11.42578125" style="1"/>
    <col min="9444" max="9444" width="4.42578125" style="1" customWidth="1"/>
    <col min="9445" max="9445" width="11" style="1" customWidth="1"/>
    <col min="9446" max="9446" width="37.28515625" style="1" bestFit="1" customWidth="1"/>
    <col min="9447" max="9447" width="21.5703125" style="1" customWidth="1"/>
    <col min="9448" max="9448" width="20.5703125" style="1" customWidth="1"/>
    <col min="9449" max="9449" width="13.85546875" style="1" customWidth="1"/>
    <col min="9450" max="9450" width="11.42578125" style="1"/>
    <col min="9451" max="9451" width="20.5703125" style="1" bestFit="1" customWidth="1"/>
    <col min="9452" max="9699" width="11.42578125" style="1"/>
    <col min="9700" max="9700" width="4.42578125" style="1" customWidth="1"/>
    <col min="9701" max="9701" width="11" style="1" customWidth="1"/>
    <col min="9702" max="9702" width="37.28515625" style="1" bestFit="1" customWidth="1"/>
    <col min="9703" max="9703" width="21.5703125" style="1" customWidth="1"/>
    <col min="9704" max="9704" width="20.5703125" style="1" customWidth="1"/>
    <col min="9705" max="9705" width="13.85546875" style="1" customWidth="1"/>
    <col min="9706" max="9706" width="11.42578125" style="1"/>
    <col min="9707" max="9707" width="20.5703125" style="1" bestFit="1" customWidth="1"/>
    <col min="9708" max="9955" width="11.42578125" style="1"/>
    <col min="9956" max="9956" width="4.42578125" style="1" customWidth="1"/>
    <col min="9957" max="9957" width="11" style="1" customWidth="1"/>
    <col min="9958" max="9958" width="37.28515625" style="1" bestFit="1" customWidth="1"/>
    <col min="9959" max="9959" width="21.5703125" style="1" customWidth="1"/>
    <col min="9960" max="9960" width="20.5703125" style="1" customWidth="1"/>
    <col min="9961" max="9961" width="13.85546875" style="1" customWidth="1"/>
    <col min="9962" max="9962" width="11.42578125" style="1"/>
    <col min="9963" max="9963" width="20.5703125" style="1" bestFit="1" customWidth="1"/>
    <col min="9964" max="10211" width="11.42578125" style="1"/>
    <col min="10212" max="10212" width="4.42578125" style="1" customWidth="1"/>
    <col min="10213" max="10213" width="11" style="1" customWidth="1"/>
    <col min="10214" max="10214" width="37.28515625" style="1" bestFit="1" customWidth="1"/>
    <col min="10215" max="10215" width="21.5703125" style="1" customWidth="1"/>
    <col min="10216" max="10216" width="20.5703125" style="1" customWidth="1"/>
    <col min="10217" max="10217" width="13.85546875" style="1" customWidth="1"/>
    <col min="10218" max="10218" width="11.42578125" style="1"/>
    <col min="10219" max="10219" width="20.5703125" style="1" bestFit="1" customWidth="1"/>
    <col min="10220" max="10467" width="11.42578125" style="1"/>
    <col min="10468" max="10468" width="4.42578125" style="1" customWidth="1"/>
    <col min="10469" max="10469" width="11" style="1" customWidth="1"/>
    <col min="10470" max="10470" width="37.28515625" style="1" bestFit="1" customWidth="1"/>
    <col min="10471" max="10471" width="21.5703125" style="1" customWidth="1"/>
    <col min="10472" max="10472" width="20.5703125" style="1" customWidth="1"/>
    <col min="10473" max="10473" width="13.85546875" style="1" customWidth="1"/>
    <col min="10474" max="10474" width="11.42578125" style="1"/>
    <col min="10475" max="10475" width="20.5703125" style="1" bestFit="1" customWidth="1"/>
    <col min="10476" max="10723" width="11.42578125" style="1"/>
    <col min="10724" max="10724" width="4.42578125" style="1" customWidth="1"/>
    <col min="10725" max="10725" width="11" style="1" customWidth="1"/>
    <col min="10726" max="10726" width="37.28515625" style="1" bestFit="1" customWidth="1"/>
    <col min="10727" max="10727" width="21.5703125" style="1" customWidth="1"/>
    <col min="10728" max="10728" width="20.5703125" style="1" customWidth="1"/>
    <col min="10729" max="10729" width="13.85546875" style="1" customWidth="1"/>
    <col min="10730" max="10730" width="11.42578125" style="1"/>
    <col min="10731" max="10731" width="20.5703125" style="1" bestFit="1" customWidth="1"/>
    <col min="10732" max="10979" width="11.42578125" style="1"/>
    <col min="10980" max="10980" width="4.42578125" style="1" customWidth="1"/>
    <col min="10981" max="10981" width="11" style="1" customWidth="1"/>
    <col min="10982" max="10982" width="37.28515625" style="1" bestFit="1" customWidth="1"/>
    <col min="10983" max="10983" width="21.5703125" style="1" customWidth="1"/>
    <col min="10984" max="10984" width="20.5703125" style="1" customWidth="1"/>
    <col min="10985" max="10985" width="13.85546875" style="1" customWidth="1"/>
    <col min="10986" max="10986" width="11.42578125" style="1"/>
    <col min="10987" max="10987" width="20.5703125" style="1" bestFit="1" customWidth="1"/>
    <col min="10988" max="11235" width="11.42578125" style="1"/>
    <col min="11236" max="11236" width="4.42578125" style="1" customWidth="1"/>
    <col min="11237" max="11237" width="11" style="1" customWidth="1"/>
    <col min="11238" max="11238" width="37.28515625" style="1" bestFit="1" customWidth="1"/>
    <col min="11239" max="11239" width="21.5703125" style="1" customWidth="1"/>
    <col min="11240" max="11240" width="20.5703125" style="1" customWidth="1"/>
    <col min="11241" max="11241" width="13.85546875" style="1" customWidth="1"/>
    <col min="11242" max="11242" width="11.42578125" style="1"/>
    <col min="11243" max="11243" width="20.5703125" style="1" bestFit="1" customWidth="1"/>
    <col min="11244" max="11491" width="11.42578125" style="1"/>
    <col min="11492" max="11492" width="4.42578125" style="1" customWidth="1"/>
    <col min="11493" max="11493" width="11" style="1" customWidth="1"/>
    <col min="11494" max="11494" width="37.28515625" style="1" bestFit="1" customWidth="1"/>
    <col min="11495" max="11495" width="21.5703125" style="1" customWidth="1"/>
    <col min="11496" max="11496" width="20.5703125" style="1" customWidth="1"/>
    <col min="11497" max="11497" width="13.85546875" style="1" customWidth="1"/>
    <col min="11498" max="11498" width="11.42578125" style="1"/>
    <col min="11499" max="11499" width="20.5703125" style="1" bestFit="1" customWidth="1"/>
    <col min="11500" max="11747" width="11.42578125" style="1"/>
    <col min="11748" max="11748" width="4.42578125" style="1" customWidth="1"/>
    <col min="11749" max="11749" width="11" style="1" customWidth="1"/>
    <col min="11750" max="11750" width="37.28515625" style="1" bestFit="1" customWidth="1"/>
    <col min="11751" max="11751" width="21.5703125" style="1" customWidth="1"/>
    <col min="11752" max="11752" width="20.5703125" style="1" customWidth="1"/>
    <col min="11753" max="11753" width="13.85546875" style="1" customWidth="1"/>
    <col min="11754" max="11754" width="11.42578125" style="1"/>
    <col min="11755" max="11755" width="20.5703125" style="1" bestFit="1" customWidth="1"/>
    <col min="11756" max="12003" width="11.42578125" style="1"/>
    <col min="12004" max="12004" width="4.42578125" style="1" customWidth="1"/>
    <col min="12005" max="12005" width="11" style="1" customWidth="1"/>
    <col min="12006" max="12006" width="37.28515625" style="1" bestFit="1" customWidth="1"/>
    <col min="12007" max="12007" width="21.5703125" style="1" customWidth="1"/>
    <col min="12008" max="12008" width="20.5703125" style="1" customWidth="1"/>
    <col min="12009" max="12009" width="13.85546875" style="1" customWidth="1"/>
    <col min="12010" max="12010" width="11.42578125" style="1"/>
    <col min="12011" max="12011" width="20.5703125" style="1" bestFit="1" customWidth="1"/>
    <col min="12012" max="12259" width="11.42578125" style="1"/>
    <col min="12260" max="12260" width="4.42578125" style="1" customWidth="1"/>
    <col min="12261" max="12261" width="11" style="1" customWidth="1"/>
    <col min="12262" max="12262" width="37.28515625" style="1" bestFit="1" customWidth="1"/>
    <col min="12263" max="12263" width="21.5703125" style="1" customWidth="1"/>
    <col min="12264" max="12264" width="20.5703125" style="1" customWidth="1"/>
    <col min="12265" max="12265" width="13.85546875" style="1" customWidth="1"/>
    <col min="12266" max="12266" width="11.42578125" style="1"/>
    <col min="12267" max="12267" width="20.5703125" style="1" bestFit="1" customWidth="1"/>
    <col min="12268" max="12515" width="11.42578125" style="1"/>
    <col min="12516" max="12516" width="4.42578125" style="1" customWidth="1"/>
    <col min="12517" max="12517" width="11" style="1" customWidth="1"/>
    <col min="12518" max="12518" width="37.28515625" style="1" bestFit="1" customWidth="1"/>
    <col min="12519" max="12519" width="21.5703125" style="1" customWidth="1"/>
    <col min="12520" max="12520" width="20.5703125" style="1" customWidth="1"/>
    <col min="12521" max="12521" width="13.85546875" style="1" customWidth="1"/>
    <col min="12522" max="12522" width="11.42578125" style="1"/>
    <col min="12523" max="12523" width="20.5703125" style="1" bestFit="1" customWidth="1"/>
    <col min="12524" max="12771" width="11.42578125" style="1"/>
    <col min="12772" max="12772" width="4.42578125" style="1" customWidth="1"/>
    <col min="12773" max="12773" width="11" style="1" customWidth="1"/>
    <col min="12774" max="12774" width="37.28515625" style="1" bestFit="1" customWidth="1"/>
    <col min="12775" max="12775" width="21.5703125" style="1" customWidth="1"/>
    <col min="12776" max="12776" width="20.5703125" style="1" customWidth="1"/>
    <col min="12777" max="12777" width="13.85546875" style="1" customWidth="1"/>
    <col min="12778" max="12778" width="11.42578125" style="1"/>
    <col min="12779" max="12779" width="20.5703125" style="1" bestFit="1" customWidth="1"/>
    <col min="12780" max="13027" width="11.42578125" style="1"/>
    <col min="13028" max="13028" width="4.42578125" style="1" customWidth="1"/>
    <col min="13029" max="13029" width="11" style="1" customWidth="1"/>
    <col min="13030" max="13030" width="37.28515625" style="1" bestFit="1" customWidth="1"/>
    <col min="13031" max="13031" width="21.5703125" style="1" customWidth="1"/>
    <col min="13032" max="13032" width="20.5703125" style="1" customWidth="1"/>
    <col min="13033" max="13033" width="13.85546875" style="1" customWidth="1"/>
    <col min="13034" max="13034" width="11.42578125" style="1"/>
    <col min="13035" max="13035" width="20.5703125" style="1" bestFit="1" customWidth="1"/>
    <col min="13036" max="13283" width="11.42578125" style="1"/>
    <col min="13284" max="13284" width="4.42578125" style="1" customWidth="1"/>
    <col min="13285" max="13285" width="11" style="1" customWidth="1"/>
    <col min="13286" max="13286" width="37.28515625" style="1" bestFit="1" customWidth="1"/>
    <col min="13287" max="13287" width="21.5703125" style="1" customWidth="1"/>
    <col min="13288" max="13288" width="20.5703125" style="1" customWidth="1"/>
    <col min="13289" max="13289" width="13.85546875" style="1" customWidth="1"/>
    <col min="13290" max="13290" width="11.42578125" style="1"/>
    <col min="13291" max="13291" width="20.5703125" style="1" bestFit="1" customWidth="1"/>
    <col min="13292" max="13539" width="11.42578125" style="1"/>
    <col min="13540" max="13540" width="4.42578125" style="1" customWidth="1"/>
    <col min="13541" max="13541" width="11" style="1" customWidth="1"/>
    <col min="13542" max="13542" width="37.28515625" style="1" bestFit="1" customWidth="1"/>
    <col min="13543" max="13543" width="21.5703125" style="1" customWidth="1"/>
    <col min="13544" max="13544" width="20.5703125" style="1" customWidth="1"/>
    <col min="13545" max="13545" width="13.85546875" style="1" customWidth="1"/>
    <col min="13546" max="13546" width="11.42578125" style="1"/>
    <col min="13547" max="13547" width="20.5703125" style="1" bestFit="1" customWidth="1"/>
    <col min="13548" max="13795" width="11.42578125" style="1"/>
    <col min="13796" max="13796" width="4.42578125" style="1" customWidth="1"/>
    <col min="13797" max="13797" width="11" style="1" customWidth="1"/>
    <col min="13798" max="13798" width="37.28515625" style="1" bestFit="1" customWidth="1"/>
    <col min="13799" max="13799" width="21.5703125" style="1" customWidth="1"/>
    <col min="13800" max="13800" width="20.5703125" style="1" customWidth="1"/>
    <col min="13801" max="13801" width="13.85546875" style="1" customWidth="1"/>
    <col min="13802" max="13802" width="11.42578125" style="1"/>
    <col min="13803" max="13803" width="20.5703125" style="1" bestFit="1" customWidth="1"/>
    <col min="13804" max="14051" width="11.42578125" style="1"/>
    <col min="14052" max="14052" width="4.42578125" style="1" customWidth="1"/>
    <col min="14053" max="14053" width="11" style="1" customWidth="1"/>
    <col min="14054" max="14054" width="37.28515625" style="1" bestFit="1" customWidth="1"/>
    <col min="14055" max="14055" width="21.5703125" style="1" customWidth="1"/>
    <col min="14056" max="14056" width="20.5703125" style="1" customWidth="1"/>
    <col min="14057" max="14057" width="13.85546875" style="1" customWidth="1"/>
    <col min="14058" max="14058" width="11.42578125" style="1"/>
    <col min="14059" max="14059" width="20.5703125" style="1" bestFit="1" customWidth="1"/>
    <col min="14060" max="14307" width="11.42578125" style="1"/>
    <col min="14308" max="14308" width="4.42578125" style="1" customWidth="1"/>
    <col min="14309" max="14309" width="11" style="1" customWidth="1"/>
    <col min="14310" max="14310" width="37.28515625" style="1" bestFit="1" customWidth="1"/>
    <col min="14311" max="14311" width="21.5703125" style="1" customWidth="1"/>
    <col min="14312" max="14312" width="20.5703125" style="1" customWidth="1"/>
    <col min="14313" max="14313" width="13.85546875" style="1" customWidth="1"/>
    <col min="14314" max="14314" width="11.42578125" style="1"/>
    <col min="14315" max="14315" width="20.5703125" style="1" bestFit="1" customWidth="1"/>
    <col min="14316" max="14563" width="11.42578125" style="1"/>
    <col min="14564" max="14564" width="4.42578125" style="1" customWidth="1"/>
    <col min="14565" max="14565" width="11" style="1" customWidth="1"/>
    <col min="14566" max="14566" width="37.28515625" style="1" bestFit="1" customWidth="1"/>
    <col min="14567" max="14567" width="21.5703125" style="1" customWidth="1"/>
    <col min="14568" max="14568" width="20.5703125" style="1" customWidth="1"/>
    <col min="14569" max="14569" width="13.85546875" style="1" customWidth="1"/>
    <col min="14570" max="14570" width="11.42578125" style="1"/>
    <col min="14571" max="14571" width="20.5703125" style="1" bestFit="1" customWidth="1"/>
    <col min="14572" max="14819" width="11.42578125" style="1"/>
    <col min="14820" max="14820" width="4.42578125" style="1" customWidth="1"/>
    <col min="14821" max="14821" width="11" style="1" customWidth="1"/>
    <col min="14822" max="14822" width="37.28515625" style="1" bestFit="1" customWidth="1"/>
    <col min="14823" max="14823" width="21.5703125" style="1" customWidth="1"/>
    <col min="14824" max="14824" width="20.5703125" style="1" customWidth="1"/>
    <col min="14825" max="14825" width="13.85546875" style="1" customWidth="1"/>
    <col min="14826" max="14826" width="11.42578125" style="1"/>
    <col min="14827" max="14827" width="20.5703125" style="1" bestFit="1" customWidth="1"/>
    <col min="14828" max="15075" width="11.42578125" style="1"/>
    <col min="15076" max="15076" width="4.42578125" style="1" customWidth="1"/>
    <col min="15077" max="15077" width="11" style="1" customWidth="1"/>
    <col min="15078" max="15078" width="37.28515625" style="1" bestFit="1" customWidth="1"/>
    <col min="15079" max="15079" width="21.5703125" style="1" customWidth="1"/>
    <col min="15080" max="15080" width="20.5703125" style="1" customWidth="1"/>
    <col min="15081" max="15081" width="13.85546875" style="1" customWidth="1"/>
    <col min="15082" max="15082" width="11.42578125" style="1"/>
    <col min="15083" max="15083" width="20.5703125" style="1" bestFit="1" customWidth="1"/>
    <col min="15084" max="15331" width="11.42578125" style="1"/>
    <col min="15332" max="15332" width="4.42578125" style="1" customWidth="1"/>
    <col min="15333" max="15333" width="11" style="1" customWidth="1"/>
    <col min="15334" max="15334" width="37.28515625" style="1" bestFit="1" customWidth="1"/>
    <col min="15335" max="15335" width="21.5703125" style="1" customWidth="1"/>
    <col min="15336" max="15336" width="20.5703125" style="1" customWidth="1"/>
    <col min="15337" max="15337" width="13.85546875" style="1" customWidth="1"/>
    <col min="15338" max="15338" width="11.42578125" style="1"/>
    <col min="15339" max="15339" width="20.5703125" style="1" bestFit="1" customWidth="1"/>
    <col min="15340" max="15587" width="11.42578125" style="1"/>
    <col min="15588" max="15588" width="4.42578125" style="1" customWidth="1"/>
    <col min="15589" max="15589" width="11" style="1" customWidth="1"/>
    <col min="15590" max="15590" width="37.28515625" style="1" bestFit="1" customWidth="1"/>
    <col min="15591" max="15591" width="21.5703125" style="1" customWidth="1"/>
    <col min="15592" max="15592" width="20.5703125" style="1" customWidth="1"/>
    <col min="15593" max="15593" width="13.85546875" style="1" customWidth="1"/>
    <col min="15594" max="15594" width="11.42578125" style="1"/>
    <col min="15595" max="15595" width="20.5703125" style="1" bestFit="1" customWidth="1"/>
    <col min="15596" max="15843" width="11.42578125" style="1"/>
    <col min="15844" max="15844" width="4.42578125" style="1" customWidth="1"/>
    <col min="15845" max="15845" width="11" style="1" customWidth="1"/>
    <col min="15846" max="15846" width="37.28515625" style="1" bestFit="1" customWidth="1"/>
    <col min="15847" max="15847" width="21.5703125" style="1" customWidth="1"/>
    <col min="15848" max="15848" width="20.5703125" style="1" customWidth="1"/>
    <col min="15849" max="15849" width="13.85546875" style="1" customWidth="1"/>
    <col min="15850" max="15850" width="11.42578125" style="1"/>
    <col min="15851" max="15851" width="20.5703125" style="1" bestFit="1" customWidth="1"/>
    <col min="15852" max="16099" width="11.42578125" style="1"/>
    <col min="16100" max="16100" width="4.42578125" style="1" customWidth="1"/>
    <col min="16101" max="16101" width="11" style="1" customWidth="1"/>
    <col min="16102" max="16102" width="37.28515625" style="1" bestFit="1" customWidth="1"/>
    <col min="16103" max="16103" width="21.5703125" style="1" customWidth="1"/>
    <col min="16104" max="16104" width="20.5703125" style="1" customWidth="1"/>
    <col min="16105" max="16105" width="13.85546875" style="1" customWidth="1"/>
    <col min="16106" max="16106" width="11.42578125" style="1"/>
    <col min="16107" max="16107" width="20.5703125" style="1" bestFit="1" customWidth="1"/>
    <col min="16108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93</v>
      </c>
      <c r="C4" s="42"/>
      <c r="D4" s="43" t="s">
        <v>1</v>
      </c>
      <c r="E4" s="44" t="s">
        <v>97</v>
      </c>
      <c r="F4" s="45" t="s">
        <v>82</v>
      </c>
      <c r="G4" s="46" t="s">
        <v>98</v>
      </c>
      <c r="H4" s="45" t="s">
        <v>83</v>
      </c>
      <c r="I4" s="46" t="s">
        <v>99</v>
      </c>
      <c r="J4" s="47" t="s">
        <v>100</v>
      </c>
    </row>
    <row r="5" spans="2:10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29">
        <f>G5-E5+1</f>
        <v>2</v>
      </c>
      <c r="I5" s="11">
        <v>41072</v>
      </c>
      <c r="J5" s="14">
        <v>7000</v>
      </c>
    </row>
    <row r="6" spans="2:10" x14ac:dyDescent="0.25">
      <c r="B6" s="23">
        <v>2</v>
      </c>
      <c r="C6" s="24" t="s">
        <v>46</v>
      </c>
      <c r="D6" s="24" t="s">
        <v>79</v>
      </c>
      <c r="E6" s="25">
        <v>41073</v>
      </c>
      <c r="F6" s="26">
        <v>21</v>
      </c>
      <c r="G6" s="25">
        <f>WORKDAY(E6,F6-1,)</f>
        <v>41101</v>
      </c>
      <c r="H6" s="30">
        <f t="shared" ref="H6:H13" si="0">G6-E6+1</f>
        <v>29</v>
      </c>
      <c r="I6" s="25">
        <v>41103</v>
      </c>
      <c r="J6" s="28">
        <v>27000</v>
      </c>
    </row>
    <row r="7" spans="2:10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1">WORKDAY(E7,F7-1,)</f>
        <v>41129</v>
      </c>
      <c r="H7" s="29">
        <f t="shared" si="0"/>
        <v>24</v>
      </c>
      <c r="I7" s="11">
        <v>41122</v>
      </c>
      <c r="J7" s="14">
        <v>28000</v>
      </c>
    </row>
    <row r="8" spans="2:10" x14ac:dyDescent="0.25">
      <c r="B8" s="23">
        <v>4</v>
      </c>
      <c r="C8" s="24" t="s">
        <v>87</v>
      </c>
      <c r="D8" s="24" t="s">
        <v>58</v>
      </c>
      <c r="E8" s="25">
        <v>41130</v>
      </c>
      <c r="F8" s="26">
        <v>7</v>
      </c>
      <c r="G8" s="25">
        <f t="shared" si="1"/>
        <v>41138</v>
      </c>
      <c r="H8" s="30">
        <f t="shared" si="0"/>
        <v>9</v>
      </c>
      <c r="I8" s="25">
        <v>41138</v>
      </c>
      <c r="J8" s="28">
        <v>22000</v>
      </c>
    </row>
    <row r="9" spans="2:10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1"/>
        <v>41138</v>
      </c>
      <c r="H9" s="31">
        <f t="shared" si="0"/>
        <v>3</v>
      </c>
      <c r="I9" s="11">
        <v>41138</v>
      </c>
      <c r="J9" s="20">
        <v>22000</v>
      </c>
    </row>
    <row r="10" spans="2:10" x14ac:dyDescent="0.25">
      <c r="B10" s="23">
        <v>6</v>
      </c>
      <c r="C10" s="24" t="s">
        <v>89</v>
      </c>
      <c r="D10" s="24" t="s">
        <v>28</v>
      </c>
      <c r="E10" s="25">
        <v>41136</v>
      </c>
      <c r="F10" s="26">
        <v>9</v>
      </c>
      <c r="G10" s="25">
        <f t="shared" si="1"/>
        <v>41148</v>
      </c>
      <c r="H10" s="30">
        <f t="shared" si="0"/>
        <v>13</v>
      </c>
      <c r="I10" s="25">
        <v>41148</v>
      </c>
      <c r="J10" s="28">
        <v>61000</v>
      </c>
    </row>
    <row r="11" spans="2:10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1"/>
        <v>41183</v>
      </c>
      <c r="H11" s="31">
        <f t="shared" si="0"/>
        <v>28</v>
      </c>
      <c r="I11" s="11">
        <v>41197</v>
      </c>
      <c r="J11" s="20">
        <v>4000</v>
      </c>
    </row>
    <row r="12" spans="2:10" x14ac:dyDescent="0.25">
      <c r="B12" s="23">
        <v>8</v>
      </c>
      <c r="C12" s="24" t="s">
        <v>90</v>
      </c>
      <c r="D12" s="24" t="s">
        <v>27</v>
      </c>
      <c r="E12" s="25">
        <v>41197</v>
      </c>
      <c r="F12" s="26">
        <v>10</v>
      </c>
      <c r="G12" s="25">
        <f t="shared" si="1"/>
        <v>41208</v>
      </c>
      <c r="H12" s="30">
        <f t="shared" si="0"/>
        <v>12</v>
      </c>
      <c r="I12" s="25">
        <v>41208</v>
      </c>
      <c r="J12" s="28">
        <v>34000</v>
      </c>
    </row>
    <row r="13" spans="2:10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1"/>
        <v>41208</v>
      </c>
      <c r="H13" s="31">
        <f t="shared" si="0"/>
        <v>2</v>
      </c>
      <c r="I13" s="11">
        <v>41214</v>
      </c>
      <c r="J13" s="20">
        <v>1000</v>
      </c>
    </row>
    <row r="15" spans="2:10" x14ac:dyDescent="0.25">
      <c r="D15" s="54" t="s">
        <v>94</v>
      </c>
      <c r="E15" s="3">
        <f>MIN(E5:E13)</f>
        <v>41071</v>
      </c>
      <c r="G15" s="6">
        <f>MAX(G5:G13)</f>
        <v>41208</v>
      </c>
      <c r="H15" s="57" t="s">
        <v>95</v>
      </c>
      <c r="I15" s="58"/>
    </row>
    <row r="16" spans="2:10" x14ac:dyDescent="0.25">
      <c r="D16" s="55" t="s">
        <v>102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9"/>
    </row>
    <row r="17" spans="4:9" x14ac:dyDescent="0.25">
      <c r="D17" s="56" t="s">
        <v>103</v>
      </c>
      <c r="E17" s="5">
        <f>E16</f>
        <v>41061</v>
      </c>
      <c r="G17" s="8">
        <f>G16</f>
        <v>41214</v>
      </c>
      <c r="H17" s="60" t="s">
        <v>103</v>
      </c>
      <c r="I17" s="61"/>
    </row>
  </sheetData>
  <conditionalFormatting sqref="I5:I13">
    <cfRule type="expression" dxfId="15" priority="1">
      <formula>$I5&gt;$G5</formula>
    </cfRule>
    <cfRule type="expression" dxfId="14" priority="2">
      <formula>$I5&lt;$G5</formula>
    </cfRule>
  </conditionalFormatting>
  <conditionalFormatting sqref="E5:E13">
    <cfRule type="expression" dxfId="13" priority="3">
      <formula>WEEKDAY(E5,2)&gt;5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HV5:HV9 RR5:RR9 ABN5:ABN9 ALJ5:ALJ9 AVF5:AVF9 BFB5:BFB9 BOX5:BOX9 BYT5:BYT9 CIP5:CIP9 CSL5:CSL9 DCH5:DCH9 DMD5:DMD9 DVZ5:DVZ9 EFV5:EFV9 EPR5:EPR9 EZN5:EZN9 FJJ5:FJJ9 FTF5:FTF9 GDB5:GDB9 GMX5:GMX9 GWT5:GWT9 HGP5:HGP9 HQL5:HQL9 IAH5:IAH9 IKD5:IKD9 ITZ5:ITZ9 JDV5:JDV9 JNR5:JNR9 JXN5:JXN9 KHJ5:KHJ9 KRF5:KRF9 LBB5:LBB9 LKX5:LKX9 LUT5:LUT9 MEP5:MEP9 MOL5:MOL9 MYH5:MYH9 NID5:NID9 NRZ5:NRZ9 OBV5:OBV9 OLR5:OLR9 OVN5:OVN9 PFJ5:PFJ9 PPF5:PPF9 PZB5:PZB9 QIX5:QIX9 QST5:QST9 RCP5:RCP9 RML5:RML9 RWH5:RWH9 SGD5:SGD9 SPZ5:SPZ9 SZV5:SZV9 TJR5:TJR9 TTN5:TTN9 UDJ5:UDJ9 UNF5:UNF9 UXB5:UXB9 VGX5:VGX9 VQT5:VQT9 WAP5:WAP9 WKL5:WKL9 WUH5:WUH9 C65526:C65530 HV65526:HV65530 RR65526:RR65530 ABN65526:ABN65530 ALJ65526:ALJ65530 AVF65526:AVF65530 BFB65526:BFB65530 BOX65526:BOX65530 BYT65526:BYT65530 CIP65526:CIP65530 CSL65526:CSL65530 DCH65526:DCH65530 DMD65526:DMD65530 DVZ65526:DVZ65530 EFV65526:EFV65530 EPR65526:EPR65530 EZN65526:EZN65530 FJJ65526:FJJ65530 FTF65526:FTF65530 GDB65526:GDB65530 GMX65526:GMX65530 GWT65526:GWT65530 HGP65526:HGP65530 HQL65526:HQL65530 IAH65526:IAH65530 IKD65526:IKD65530 ITZ65526:ITZ65530 JDV65526:JDV65530 JNR65526:JNR65530 JXN65526:JXN65530 KHJ65526:KHJ65530 KRF65526:KRF65530 LBB65526:LBB65530 LKX65526:LKX65530 LUT65526:LUT65530 MEP65526:MEP65530 MOL65526:MOL65530 MYH65526:MYH65530 NID65526:NID65530 NRZ65526:NRZ65530 OBV65526:OBV65530 OLR65526:OLR65530 OVN65526:OVN65530 PFJ65526:PFJ65530 PPF65526:PPF65530 PZB65526:PZB65530 QIX65526:QIX65530 QST65526:QST65530 RCP65526:RCP65530 RML65526:RML65530 RWH65526:RWH65530 SGD65526:SGD65530 SPZ65526:SPZ65530 SZV65526:SZV65530 TJR65526:TJR65530 TTN65526:TTN65530 UDJ65526:UDJ65530 UNF65526:UNF65530 UXB65526:UXB65530 VGX65526:VGX65530 VQT65526:VQT65530 WAP65526:WAP65530 WKL65526:WKL65530 WUH65526:WUH65530 C131062:C131066 HV131062:HV131066 RR131062:RR131066 ABN131062:ABN131066 ALJ131062:ALJ131066 AVF131062:AVF131066 BFB131062:BFB131066 BOX131062:BOX131066 BYT131062:BYT131066 CIP131062:CIP131066 CSL131062:CSL131066 DCH131062:DCH131066 DMD131062:DMD131066 DVZ131062:DVZ131066 EFV131062:EFV131066 EPR131062:EPR131066 EZN131062:EZN131066 FJJ131062:FJJ131066 FTF131062:FTF131066 GDB131062:GDB131066 GMX131062:GMX131066 GWT131062:GWT131066 HGP131062:HGP131066 HQL131062:HQL131066 IAH131062:IAH131066 IKD131062:IKD131066 ITZ131062:ITZ131066 JDV131062:JDV131066 JNR131062:JNR131066 JXN131062:JXN131066 KHJ131062:KHJ131066 KRF131062:KRF131066 LBB131062:LBB131066 LKX131062:LKX131066 LUT131062:LUT131066 MEP131062:MEP131066 MOL131062:MOL131066 MYH131062:MYH131066 NID131062:NID131066 NRZ131062:NRZ131066 OBV131062:OBV131066 OLR131062:OLR131066 OVN131062:OVN131066 PFJ131062:PFJ131066 PPF131062:PPF131066 PZB131062:PZB131066 QIX131062:QIX131066 QST131062:QST131066 RCP131062:RCP131066 RML131062:RML131066 RWH131062:RWH131066 SGD131062:SGD131066 SPZ131062:SPZ131066 SZV131062:SZV131066 TJR131062:TJR131066 TTN131062:TTN131066 UDJ131062:UDJ131066 UNF131062:UNF131066 UXB131062:UXB131066 VGX131062:VGX131066 VQT131062:VQT131066 WAP131062:WAP131066 WKL131062:WKL131066 WUH131062:WUH131066 C196598:C196602 HV196598:HV196602 RR196598:RR196602 ABN196598:ABN196602 ALJ196598:ALJ196602 AVF196598:AVF196602 BFB196598:BFB196602 BOX196598:BOX196602 BYT196598:BYT196602 CIP196598:CIP196602 CSL196598:CSL196602 DCH196598:DCH196602 DMD196598:DMD196602 DVZ196598:DVZ196602 EFV196598:EFV196602 EPR196598:EPR196602 EZN196598:EZN196602 FJJ196598:FJJ196602 FTF196598:FTF196602 GDB196598:GDB196602 GMX196598:GMX196602 GWT196598:GWT196602 HGP196598:HGP196602 HQL196598:HQL196602 IAH196598:IAH196602 IKD196598:IKD196602 ITZ196598:ITZ196602 JDV196598:JDV196602 JNR196598:JNR196602 JXN196598:JXN196602 KHJ196598:KHJ196602 KRF196598:KRF196602 LBB196598:LBB196602 LKX196598:LKX196602 LUT196598:LUT196602 MEP196598:MEP196602 MOL196598:MOL196602 MYH196598:MYH196602 NID196598:NID196602 NRZ196598:NRZ196602 OBV196598:OBV196602 OLR196598:OLR196602 OVN196598:OVN196602 PFJ196598:PFJ196602 PPF196598:PPF196602 PZB196598:PZB196602 QIX196598:QIX196602 QST196598:QST196602 RCP196598:RCP196602 RML196598:RML196602 RWH196598:RWH196602 SGD196598:SGD196602 SPZ196598:SPZ196602 SZV196598:SZV196602 TJR196598:TJR196602 TTN196598:TTN196602 UDJ196598:UDJ196602 UNF196598:UNF196602 UXB196598:UXB196602 VGX196598:VGX196602 VQT196598:VQT196602 WAP196598:WAP196602 WKL196598:WKL196602 WUH196598:WUH196602 C262134:C262138 HV262134:HV262138 RR262134:RR262138 ABN262134:ABN262138 ALJ262134:ALJ262138 AVF262134:AVF262138 BFB262134:BFB262138 BOX262134:BOX262138 BYT262134:BYT262138 CIP262134:CIP262138 CSL262134:CSL262138 DCH262134:DCH262138 DMD262134:DMD262138 DVZ262134:DVZ262138 EFV262134:EFV262138 EPR262134:EPR262138 EZN262134:EZN262138 FJJ262134:FJJ262138 FTF262134:FTF262138 GDB262134:GDB262138 GMX262134:GMX262138 GWT262134:GWT262138 HGP262134:HGP262138 HQL262134:HQL262138 IAH262134:IAH262138 IKD262134:IKD262138 ITZ262134:ITZ262138 JDV262134:JDV262138 JNR262134:JNR262138 JXN262134:JXN262138 KHJ262134:KHJ262138 KRF262134:KRF262138 LBB262134:LBB262138 LKX262134:LKX262138 LUT262134:LUT262138 MEP262134:MEP262138 MOL262134:MOL262138 MYH262134:MYH262138 NID262134:NID262138 NRZ262134:NRZ262138 OBV262134:OBV262138 OLR262134:OLR262138 OVN262134:OVN262138 PFJ262134:PFJ262138 PPF262134:PPF262138 PZB262134:PZB262138 QIX262134:QIX262138 QST262134:QST262138 RCP262134:RCP262138 RML262134:RML262138 RWH262134:RWH262138 SGD262134:SGD262138 SPZ262134:SPZ262138 SZV262134:SZV262138 TJR262134:TJR262138 TTN262134:TTN262138 UDJ262134:UDJ262138 UNF262134:UNF262138 UXB262134:UXB262138 VGX262134:VGX262138 VQT262134:VQT262138 WAP262134:WAP262138 WKL262134:WKL262138 WUH262134:WUH262138 C327670:C327674 HV327670:HV327674 RR327670:RR327674 ABN327670:ABN327674 ALJ327670:ALJ327674 AVF327670:AVF327674 BFB327670:BFB327674 BOX327670:BOX327674 BYT327670:BYT327674 CIP327670:CIP327674 CSL327670:CSL327674 DCH327670:DCH327674 DMD327670:DMD327674 DVZ327670:DVZ327674 EFV327670:EFV327674 EPR327670:EPR327674 EZN327670:EZN327674 FJJ327670:FJJ327674 FTF327670:FTF327674 GDB327670:GDB327674 GMX327670:GMX327674 GWT327670:GWT327674 HGP327670:HGP327674 HQL327670:HQL327674 IAH327670:IAH327674 IKD327670:IKD327674 ITZ327670:ITZ327674 JDV327670:JDV327674 JNR327670:JNR327674 JXN327670:JXN327674 KHJ327670:KHJ327674 KRF327670:KRF327674 LBB327670:LBB327674 LKX327670:LKX327674 LUT327670:LUT327674 MEP327670:MEP327674 MOL327670:MOL327674 MYH327670:MYH327674 NID327670:NID327674 NRZ327670:NRZ327674 OBV327670:OBV327674 OLR327670:OLR327674 OVN327670:OVN327674 PFJ327670:PFJ327674 PPF327670:PPF327674 PZB327670:PZB327674 QIX327670:QIX327674 QST327670:QST327674 RCP327670:RCP327674 RML327670:RML327674 RWH327670:RWH327674 SGD327670:SGD327674 SPZ327670:SPZ327674 SZV327670:SZV327674 TJR327670:TJR327674 TTN327670:TTN327674 UDJ327670:UDJ327674 UNF327670:UNF327674 UXB327670:UXB327674 VGX327670:VGX327674 VQT327670:VQT327674 WAP327670:WAP327674 WKL327670:WKL327674 WUH327670:WUH327674 C393206:C393210 HV393206:HV393210 RR393206:RR393210 ABN393206:ABN393210 ALJ393206:ALJ393210 AVF393206:AVF393210 BFB393206:BFB393210 BOX393206:BOX393210 BYT393206:BYT393210 CIP393206:CIP393210 CSL393206:CSL393210 DCH393206:DCH393210 DMD393206:DMD393210 DVZ393206:DVZ393210 EFV393206:EFV393210 EPR393206:EPR393210 EZN393206:EZN393210 FJJ393206:FJJ393210 FTF393206:FTF393210 GDB393206:GDB393210 GMX393206:GMX393210 GWT393206:GWT393210 HGP393206:HGP393210 HQL393206:HQL393210 IAH393206:IAH393210 IKD393206:IKD393210 ITZ393206:ITZ393210 JDV393206:JDV393210 JNR393206:JNR393210 JXN393206:JXN393210 KHJ393206:KHJ393210 KRF393206:KRF393210 LBB393206:LBB393210 LKX393206:LKX393210 LUT393206:LUT393210 MEP393206:MEP393210 MOL393206:MOL393210 MYH393206:MYH393210 NID393206:NID393210 NRZ393206:NRZ393210 OBV393206:OBV393210 OLR393206:OLR393210 OVN393206:OVN393210 PFJ393206:PFJ393210 PPF393206:PPF393210 PZB393206:PZB393210 QIX393206:QIX393210 QST393206:QST393210 RCP393206:RCP393210 RML393206:RML393210 RWH393206:RWH393210 SGD393206:SGD393210 SPZ393206:SPZ393210 SZV393206:SZV393210 TJR393206:TJR393210 TTN393206:TTN393210 UDJ393206:UDJ393210 UNF393206:UNF393210 UXB393206:UXB393210 VGX393206:VGX393210 VQT393206:VQT393210 WAP393206:WAP393210 WKL393206:WKL393210 WUH393206:WUH393210 C458742:C458746 HV458742:HV458746 RR458742:RR458746 ABN458742:ABN458746 ALJ458742:ALJ458746 AVF458742:AVF458746 BFB458742:BFB458746 BOX458742:BOX458746 BYT458742:BYT458746 CIP458742:CIP458746 CSL458742:CSL458746 DCH458742:DCH458746 DMD458742:DMD458746 DVZ458742:DVZ458746 EFV458742:EFV458746 EPR458742:EPR458746 EZN458742:EZN458746 FJJ458742:FJJ458746 FTF458742:FTF458746 GDB458742:GDB458746 GMX458742:GMX458746 GWT458742:GWT458746 HGP458742:HGP458746 HQL458742:HQL458746 IAH458742:IAH458746 IKD458742:IKD458746 ITZ458742:ITZ458746 JDV458742:JDV458746 JNR458742:JNR458746 JXN458742:JXN458746 KHJ458742:KHJ458746 KRF458742:KRF458746 LBB458742:LBB458746 LKX458742:LKX458746 LUT458742:LUT458746 MEP458742:MEP458746 MOL458742:MOL458746 MYH458742:MYH458746 NID458742:NID458746 NRZ458742:NRZ458746 OBV458742:OBV458746 OLR458742:OLR458746 OVN458742:OVN458746 PFJ458742:PFJ458746 PPF458742:PPF458746 PZB458742:PZB458746 QIX458742:QIX458746 QST458742:QST458746 RCP458742:RCP458746 RML458742:RML458746 RWH458742:RWH458746 SGD458742:SGD458746 SPZ458742:SPZ458746 SZV458742:SZV458746 TJR458742:TJR458746 TTN458742:TTN458746 UDJ458742:UDJ458746 UNF458742:UNF458746 UXB458742:UXB458746 VGX458742:VGX458746 VQT458742:VQT458746 WAP458742:WAP458746 WKL458742:WKL458746 WUH458742:WUH458746 C524278:C524282 HV524278:HV524282 RR524278:RR524282 ABN524278:ABN524282 ALJ524278:ALJ524282 AVF524278:AVF524282 BFB524278:BFB524282 BOX524278:BOX524282 BYT524278:BYT524282 CIP524278:CIP524282 CSL524278:CSL524282 DCH524278:DCH524282 DMD524278:DMD524282 DVZ524278:DVZ524282 EFV524278:EFV524282 EPR524278:EPR524282 EZN524278:EZN524282 FJJ524278:FJJ524282 FTF524278:FTF524282 GDB524278:GDB524282 GMX524278:GMX524282 GWT524278:GWT524282 HGP524278:HGP524282 HQL524278:HQL524282 IAH524278:IAH524282 IKD524278:IKD524282 ITZ524278:ITZ524282 JDV524278:JDV524282 JNR524278:JNR524282 JXN524278:JXN524282 KHJ524278:KHJ524282 KRF524278:KRF524282 LBB524278:LBB524282 LKX524278:LKX524282 LUT524278:LUT524282 MEP524278:MEP524282 MOL524278:MOL524282 MYH524278:MYH524282 NID524278:NID524282 NRZ524278:NRZ524282 OBV524278:OBV524282 OLR524278:OLR524282 OVN524278:OVN524282 PFJ524278:PFJ524282 PPF524278:PPF524282 PZB524278:PZB524282 QIX524278:QIX524282 QST524278:QST524282 RCP524278:RCP524282 RML524278:RML524282 RWH524278:RWH524282 SGD524278:SGD524282 SPZ524278:SPZ524282 SZV524278:SZV524282 TJR524278:TJR524282 TTN524278:TTN524282 UDJ524278:UDJ524282 UNF524278:UNF524282 UXB524278:UXB524282 VGX524278:VGX524282 VQT524278:VQT524282 WAP524278:WAP524282 WKL524278:WKL524282 WUH524278:WUH524282 C589814:C589818 HV589814:HV589818 RR589814:RR589818 ABN589814:ABN589818 ALJ589814:ALJ589818 AVF589814:AVF589818 BFB589814:BFB589818 BOX589814:BOX589818 BYT589814:BYT589818 CIP589814:CIP589818 CSL589814:CSL589818 DCH589814:DCH589818 DMD589814:DMD589818 DVZ589814:DVZ589818 EFV589814:EFV589818 EPR589814:EPR589818 EZN589814:EZN589818 FJJ589814:FJJ589818 FTF589814:FTF589818 GDB589814:GDB589818 GMX589814:GMX589818 GWT589814:GWT589818 HGP589814:HGP589818 HQL589814:HQL589818 IAH589814:IAH589818 IKD589814:IKD589818 ITZ589814:ITZ589818 JDV589814:JDV589818 JNR589814:JNR589818 JXN589814:JXN589818 KHJ589814:KHJ589818 KRF589814:KRF589818 LBB589814:LBB589818 LKX589814:LKX589818 LUT589814:LUT589818 MEP589814:MEP589818 MOL589814:MOL589818 MYH589814:MYH589818 NID589814:NID589818 NRZ589814:NRZ589818 OBV589814:OBV589818 OLR589814:OLR589818 OVN589814:OVN589818 PFJ589814:PFJ589818 PPF589814:PPF589818 PZB589814:PZB589818 QIX589814:QIX589818 QST589814:QST589818 RCP589814:RCP589818 RML589814:RML589818 RWH589814:RWH589818 SGD589814:SGD589818 SPZ589814:SPZ589818 SZV589814:SZV589818 TJR589814:TJR589818 TTN589814:TTN589818 UDJ589814:UDJ589818 UNF589814:UNF589818 UXB589814:UXB589818 VGX589814:VGX589818 VQT589814:VQT589818 WAP589814:WAP589818 WKL589814:WKL589818 WUH589814:WUH589818 C655350:C655354 HV655350:HV655354 RR655350:RR655354 ABN655350:ABN655354 ALJ655350:ALJ655354 AVF655350:AVF655354 BFB655350:BFB655354 BOX655350:BOX655354 BYT655350:BYT655354 CIP655350:CIP655354 CSL655350:CSL655354 DCH655350:DCH655354 DMD655350:DMD655354 DVZ655350:DVZ655354 EFV655350:EFV655354 EPR655350:EPR655354 EZN655350:EZN655354 FJJ655350:FJJ655354 FTF655350:FTF655354 GDB655350:GDB655354 GMX655350:GMX655354 GWT655350:GWT655354 HGP655350:HGP655354 HQL655350:HQL655354 IAH655350:IAH655354 IKD655350:IKD655354 ITZ655350:ITZ655354 JDV655350:JDV655354 JNR655350:JNR655354 JXN655350:JXN655354 KHJ655350:KHJ655354 KRF655350:KRF655354 LBB655350:LBB655354 LKX655350:LKX655354 LUT655350:LUT655354 MEP655350:MEP655354 MOL655350:MOL655354 MYH655350:MYH655354 NID655350:NID655354 NRZ655350:NRZ655354 OBV655350:OBV655354 OLR655350:OLR655354 OVN655350:OVN655354 PFJ655350:PFJ655354 PPF655350:PPF655354 PZB655350:PZB655354 QIX655350:QIX655354 QST655350:QST655354 RCP655350:RCP655354 RML655350:RML655354 RWH655350:RWH655354 SGD655350:SGD655354 SPZ655350:SPZ655354 SZV655350:SZV655354 TJR655350:TJR655354 TTN655350:TTN655354 UDJ655350:UDJ655354 UNF655350:UNF655354 UXB655350:UXB655354 VGX655350:VGX655354 VQT655350:VQT655354 WAP655350:WAP655354 WKL655350:WKL655354 WUH655350:WUH655354 C720886:C720890 HV720886:HV720890 RR720886:RR720890 ABN720886:ABN720890 ALJ720886:ALJ720890 AVF720886:AVF720890 BFB720886:BFB720890 BOX720886:BOX720890 BYT720886:BYT720890 CIP720886:CIP720890 CSL720886:CSL720890 DCH720886:DCH720890 DMD720886:DMD720890 DVZ720886:DVZ720890 EFV720886:EFV720890 EPR720886:EPR720890 EZN720886:EZN720890 FJJ720886:FJJ720890 FTF720886:FTF720890 GDB720886:GDB720890 GMX720886:GMX720890 GWT720886:GWT720890 HGP720886:HGP720890 HQL720886:HQL720890 IAH720886:IAH720890 IKD720886:IKD720890 ITZ720886:ITZ720890 JDV720886:JDV720890 JNR720886:JNR720890 JXN720886:JXN720890 KHJ720886:KHJ720890 KRF720886:KRF720890 LBB720886:LBB720890 LKX720886:LKX720890 LUT720886:LUT720890 MEP720886:MEP720890 MOL720886:MOL720890 MYH720886:MYH720890 NID720886:NID720890 NRZ720886:NRZ720890 OBV720886:OBV720890 OLR720886:OLR720890 OVN720886:OVN720890 PFJ720886:PFJ720890 PPF720886:PPF720890 PZB720886:PZB720890 QIX720886:QIX720890 QST720886:QST720890 RCP720886:RCP720890 RML720886:RML720890 RWH720886:RWH720890 SGD720886:SGD720890 SPZ720886:SPZ720890 SZV720886:SZV720890 TJR720886:TJR720890 TTN720886:TTN720890 UDJ720886:UDJ720890 UNF720886:UNF720890 UXB720886:UXB720890 VGX720886:VGX720890 VQT720886:VQT720890 WAP720886:WAP720890 WKL720886:WKL720890 WUH720886:WUH720890 C786422:C786426 HV786422:HV786426 RR786422:RR786426 ABN786422:ABN786426 ALJ786422:ALJ786426 AVF786422:AVF786426 BFB786422:BFB786426 BOX786422:BOX786426 BYT786422:BYT786426 CIP786422:CIP786426 CSL786422:CSL786426 DCH786422:DCH786426 DMD786422:DMD786426 DVZ786422:DVZ786426 EFV786422:EFV786426 EPR786422:EPR786426 EZN786422:EZN786426 FJJ786422:FJJ786426 FTF786422:FTF786426 GDB786422:GDB786426 GMX786422:GMX786426 GWT786422:GWT786426 HGP786422:HGP786426 HQL786422:HQL786426 IAH786422:IAH786426 IKD786422:IKD786426 ITZ786422:ITZ786426 JDV786422:JDV786426 JNR786422:JNR786426 JXN786422:JXN786426 KHJ786422:KHJ786426 KRF786422:KRF786426 LBB786422:LBB786426 LKX786422:LKX786426 LUT786422:LUT786426 MEP786422:MEP786426 MOL786422:MOL786426 MYH786422:MYH786426 NID786422:NID786426 NRZ786422:NRZ786426 OBV786422:OBV786426 OLR786422:OLR786426 OVN786422:OVN786426 PFJ786422:PFJ786426 PPF786422:PPF786426 PZB786422:PZB786426 QIX786422:QIX786426 QST786422:QST786426 RCP786422:RCP786426 RML786422:RML786426 RWH786422:RWH786426 SGD786422:SGD786426 SPZ786422:SPZ786426 SZV786422:SZV786426 TJR786422:TJR786426 TTN786422:TTN786426 UDJ786422:UDJ786426 UNF786422:UNF786426 UXB786422:UXB786426 VGX786422:VGX786426 VQT786422:VQT786426 WAP786422:WAP786426 WKL786422:WKL786426 WUH786422:WUH786426 C851958:C851962 HV851958:HV851962 RR851958:RR851962 ABN851958:ABN851962 ALJ851958:ALJ851962 AVF851958:AVF851962 BFB851958:BFB851962 BOX851958:BOX851962 BYT851958:BYT851962 CIP851958:CIP851962 CSL851958:CSL851962 DCH851958:DCH851962 DMD851958:DMD851962 DVZ851958:DVZ851962 EFV851958:EFV851962 EPR851958:EPR851962 EZN851958:EZN851962 FJJ851958:FJJ851962 FTF851958:FTF851962 GDB851958:GDB851962 GMX851958:GMX851962 GWT851958:GWT851962 HGP851958:HGP851962 HQL851958:HQL851962 IAH851958:IAH851962 IKD851958:IKD851962 ITZ851958:ITZ851962 JDV851958:JDV851962 JNR851958:JNR851962 JXN851958:JXN851962 KHJ851958:KHJ851962 KRF851958:KRF851962 LBB851958:LBB851962 LKX851958:LKX851962 LUT851958:LUT851962 MEP851958:MEP851962 MOL851958:MOL851962 MYH851958:MYH851962 NID851958:NID851962 NRZ851958:NRZ851962 OBV851958:OBV851962 OLR851958:OLR851962 OVN851958:OVN851962 PFJ851958:PFJ851962 PPF851958:PPF851962 PZB851958:PZB851962 QIX851958:QIX851962 QST851958:QST851962 RCP851958:RCP851962 RML851958:RML851962 RWH851958:RWH851962 SGD851958:SGD851962 SPZ851958:SPZ851962 SZV851958:SZV851962 TJR851958:TJR851962 TTN851958:TTN851962 UDJ851958:UDJ851962 UNF851958:UNF851962 UXB851958:UXB851962 VGX851958:VGX851962 VQT851958:VQT851962 WAP851958:WAP851962 WKL851958:WKL851962 WUH851958:WUH851962 C917494:C917498 HV917494:HV917498 RR917494:RR917498 ABN917494:ABN917498 ALJ917494:ALJ917498 AVF917494:AVF917498 BFB917494:BFB917498 BOX917494:BOX917498 BYT917494:BYT917498 CIP917494:CIP917498 CSL917494:CSL917498 DCH917494:DCH917498 DMD917494:DMD917498 DVZ917494:DVZ917498 EFV917494:EFV917498 EPR917494:EPR917498 EZN917494:EZN917498 FJJ917494:FJJ917498 FTF917494:FTF917498 GDB917494:GDB917498 GMX917494:GMX917498 GWT917494:GWT917498 HGP917494:HGP917498 HQL917494:HQL917498 IAH917494:IAH917498 IKD917494:IKD917498 ITZ917494:ITZ917498 JDV917494:JDV917498 JNR917494:JNR917498 JXN917494:JXN917498 KHJ917494:KHJ917498 KRF917494:KRF917498 LBB917494:LBB917498 LKX917494:LKX917498 LUT917494:LUT917498 MEP917494:MEP917498 MOL917494:MOL917498 MYH917494:MYH917498 NID917494:NID917498 NRZ917494:NRZ917498 OBV917494:OBV917498 OLR917494:OLR917498 OVN917494:OVN917498 PFJ917494:PFJ917498 PPF917494:PPF917498 PZB917494:PZB917498 QIX917494:QIX917498 QST917494:QST917498 RCP917494:RCP917498 RML917494:RML917498 RWH917494:RWH917498 SGD917494:SGD917498 SPZ917494:SPZ917498 SZV917494:SZV917498 TJR917494:TJR917498 TTN917494:TTN917498 UDJ917494:UDJ917498 UNF917494:UNF917498 UXB917494:UXB917498 VGX917494:VGX917498 VQT917494:VQT917498 WAP917494:WAP917498 WKL917494:WKL917498 WUH917494:WUH917498 C983030:C983034 HV983030:HV983034 RR983030:RR983034 ABN983030:ABN983034 ALJ983030:ALJ983034 AVF983030:AVF983034 BFB983030:BFB983034 BOX983030:BOX983034 BYT983030:BYT983034 CIP983030:CIP983034 CSL983030:CSL983034 DCH983030:DCH983034 DMD983030:DMD983034 DVZ983030:DVZ983034 EFV983030:EFV983034 EPR983030:EPR983034 EZN983030:EZN983034 FJJ983030:FJJ983034 FTF983030:FTF983034 GDB983030:GDB983034 GMX983030:GMX983034 GWT983030:GWT983034 HGP983030:HGP983034 HQL983030:HQL983034 IAH983030:IAH983034 IKD983030:IKD983034 ITZ983030:ITZ983034 JDV983030:JDV983034 JNR983030:JNR983034 JXN983030:JXN983034 KHJ983030:KHJ983034 KRF983030:KRF983034 LBB983030:LBB983034 LKX983030:LKX983034 LUT983030:LUT983034 MEP983030:MEP983034 MOL983030:MOL983034 MYH983030:MYH983034 NID983030:NID983034 NRZ983030:NRZ983034 OBV983030:OBV983034 OLR983030:OLR983034 OVN983030:OVN983034 PFJ983030:PFJ983034 PPF983030:PPF983034 PZB983030:PZB983034 QIX983030:QIX983034 QST983030:QST983034 RCP983030:RCP983034 RML983030:RML983034 RWH983030:RWH983034 SGD983030:SGD983034 SPZ983030:SPZ983034 SZV983030:SZV983034 TJR983030:TJR983034 TTN983030:TTN983034 UDJ983030:UDJ983034 UNF983030:UNF983034 UXB983030:UXB983034 VGX983030:VGX983034 VQT983030:VQT983034 WAP983030:WAP983034 WKL983030:WKL983034 WUH983030:WUH983034 WUH983036:WUH983053 HV11:HV13 RR11:RR13 ABN11:ABN13 ALJ11:ALJ13 AVF11:AVF13 BFB11:BFB13 BOX11:BOX13 BYT11:BYT13 CIP11:CIP13 CSL11:CSL13 DCH11:DCH13 DMD11:DMD13 DVZ11:DVZ13 EFV11:EFV13 EPR11:EPR13 EZN11:EZN13 FJJ11:FJJ13 FTF11:FTF13 GDB11:GDB13 GMX11:GMX13 GWT11:GWT13 HGP11:HGP13 HQL11:HQL13 IAH11:IAH13 IKD11:IKD13 ITZ11:ITZ13 JDV11:JDV13 JNR11:JNR13 JXN11:JXN13 KHJ11:KHJ13 KRF11:KRF13 LBB11:LBB13 LKX11:LKX13 LUT11:LUT13 MEP11:MEP13 MOL11:MOL13 MYH11:MYH13 NID11:NID13 NRZ11:NRZ13 OBV11:OBV13 OLR11:OLR13 OVN11:OVN13 PFJ11:PFJ13 PPF11:PPF13 PZB11:PZB13 QIX11:QIX13 QST11:QST13 RCP11:RCP13 RML11:RML13 RWH11:RWH13 SGD11:SGD13 SPZ11:SPZ13 SZV11:SZV13 TJR11:TJR13 TTN11:TTN13 UDJ11:UDJ13 UNF11:UNF13 UXB11:UXB13 VGX11:VGX13 VQT11:VQT13 WAP11:WAP13 WKL11:WKL13 WUH11:WUH13 C65532:C65549 HV65532:HV65549 RR65532:RR65549 ABN65532:ABN65549 ALJ65532:ALJ65549 AVF65532:AVF65549 BFB65532:BFB65549 BOX65532:BOX65549 BYT65532:BYT65549 CIP65532:CIP65549 CSL65532:CSL65549 DCH65532:DCH65549 DMD65532:DMD65549 DVZ65532:DVZ65549 EFV65532:EFV65549 EPR65532:EPR65549 EZN65532:EZN65549 FJJ65532:FJJ65549 FTF65532:FTF65549 GDB65532:GDB65549 GMX65532:GMX65549 GWT65532:GWT65549 HGP65532:HGP65549 HQL65532:HQL65549 IAH65532:IAH65549 IKD65532:IKD65549 ITZ65532:ITZ65549 JDV65532:JDV65549 JNR65532:JNR65549 JXN65532:JXN65549 KHJ65532:KHJ65549 KRF65532:KRF65549 LBB65532:LBB65549 LKX65532:LKX65549 LUT65532:LUT65549 MEP65532:MEP65549 MOL65532:MOL65549 MYH65532:MYH65549 NID65532:NID65549 NRZ65532:NRZ65549 OBV65532:OBV65549 OLR65532:OLR65549 OVN65532:OVN65549 PFJ65532:PFJ65549 PPF65532:PPF65549 PZB65532:PZB65549 QIX65532:QIX65549 QST65532:QST65549 RCP65532:RCP65549 RML65532:RML65549 RWH65532:RWH65549 SGD65532:SGD65549 SPZ65532:SPZ65549 SZV65532:SZV65549 TJR65532:TJR65549 TTN65532:TTN65549 UDJ65532:UDJ65549 UNF65532:UNF65549 UXB65532:UXB65549 VGX65532:VGX65549 VQT65532:VQT65549 WAP65532:WAP65549 WKL65532:WKL65549 WUH65532:WUH65549 C131068:C131085 HV131068:HV131085 RR131068:RR131085 ABN131068:ABN131085 ALJ131068:ALJ131085 AVF131068:AVF131085 BFB131068:BFB131085 BOX131068:BOX131085 BYT131068:BYT131085 CIP131068:CIP131085 CSL131068:CSL131085 DCH131068:DCH131085 DMD131068:DMD131085 DVZ131068:DVZ131085 EFV131068:EFV131085 EPR131068:EPR131085 EZN131068:EZN131085 FJJ131068:FJJ131085 FTF131068:FTF131085 GDB131068:GDB131085 GMX131068:GMX131085 GWT131068:GWT131085 HGP131068:HGP131085 HQL131068:HQL131085 IAH131068:IAH131085 IKD131068:IKD131085 ITZ131068:ITZ131085 JDV131068:JDV131085 JNR131068:JNR131085 JXN131068:JXN131085 KHJ131068:KHJ131085 KRF131068:KRF131085 LBB131068:LBB131085 LKX131068:LKX131085 LUT131068:LUT131085 MEP131068:MEP131085 MOL131068:MOL131085 MYH131068:MYH131085 NID131068:NID131085 NRZ131068:NRZ131085 OBV131068:OBV131085 OLR131068:OLR131085 OVN131068:OVN131085 PFJ131068:PFJ131085 PPF131068:PPF131085 PZB131068:PZB131085 QIX131068:QIX131085 QST131068:QST131085 RCP131068:RCP131085 RML131068:RML131085 RWH131068:RWH131085 SGD131068:SGD131085 SPZ131068:SPZ131085 SZV131068:SZV131085 TJR131068:TJR131085 TTN131068:TTN131085 UDJ131068:UDJ131085 UNF131068:UNF131085 UXB131068:UXB131085 VGX131068:VGX131085 VQT131068:VQT131085 WAP131068:WAP131085 WKL131068:WKL131085 WUH131068:WUH131085 C196604:C196621 HV196604:HV196621 RR196604:RR196621 ABN196604:ABN196621 ALJ196604:ALJ196621 AVF196604:AVF196621 BFB196604:BFB196621 BOX196604:BOX196621 BYT196604:BYT196621 CIP196604:CIP196621 CSL196604:CSL196621 DCH196604:DCH196621 DMD196604:DMD196621 DVZ196604:DVZ196621 EFV196604:EFV196621 EPR196604:EPR196621 EZN196604:EZN196621 FJJ196604:FJJ196621 FTF196604:FTF196621 GDB196604:GDB196621 GMX196604:GMX196621 GWT196604:GWT196621 HGP196604:HGP196621 HQL196604:HQL196621 IAH196604:IAH196621 IKD196604:IKD196621 ITZ196604:ITZ196621 JDV196604:JDV196621 JNR196604:JNR196621 JXN196604:JXN196621 KHJ196604:KHJ196621 KRF196604:KRF196621 LBB196604:LBB196621 LKX196604:LKX196621 LUT196604:LUT196621 MEP196604:MEP196621 MOL196604:MOL196621 MYH196604:MYH196621 NID196604:NID196621 NRZ196604:NRZ196621 OBV196604:OBV196621 OLR196604:OLR196621 OVN196604:OVN196621 PFJ196604:PFJ196621 PPF196604:PPF196621 PZB196604:PZB196621 QIX196604:QIX196621 QST196604:QST196621 RCP196604:RCP196621 RML196604:RML196621 RWH196604:RWH196621 SGD196604:SGD196621 SPZ196604:SPZ196621 SZV196604:SZV196621 TJR196604:TJR196621 TTN196604:TTN196621 UDJ196604:UDJ196621 UNF196604:UNF196621 UXB196604:UXB196621 VGX196604:VGX196621 VQT196604:VQT196621 WAP196604:WAP196621 WKL196604:WKL196621 WUH196604:WUH196621 C262140:C262157 HV262140:HV262157 RR262140:RR262157 ABN262140:ABN262157 ALJ262140:ALJ262157 AVF262140:AVF262157 BFB262140:BFB262157 BOX262140:BOX262157 BYT262140:BYT262157 CIP262140:CIP262157 CSL262140:CSL262157 DCH262140:DCH262157 DMD262140:DMD262157 DVZ262140:DVZ262157 EFV262140:EFV262157 EPR262140:EPR262157 EZN262140:EZN262157 FJJ262140:FJJ262157 FTF262140:FTF262157 GDB262140:GDB262157 GMX262140:GMX262157 GWT262140:GWT262157 HGP262140:HGP262157 HQL262140:HQL262157 IAH262140:IAH262157 IKD262140:IKD262157 ITZ262140:ITZ262157 JDV262140:JDV262157 JNR262140:JNR262157 JXN262140:JXN262157 KHJ262140:KHJ262157 KRF262140:KRF262157 LBB262140:LBB262157 LKX262140:LKX262157 LUT262140:LUT262157 MEP262140:MEP262157 MOL262140:MOL262157 MYH262140:MYH262157 NID262140:NID262157 NRZ262140:NRZ262157 OBV262140:OBV262157 OLR262140:OLR262157 OVN262140:OVN262157 PFJ262140:PFJ262157 PPF262140:PPF262157 PZB262140:PZB262157 QIX262140:QIX262157 QST262140:QST262157 RCP262140:RCP262157 RML262140:RML262157 RWH262140:RWH262157 SGD262140:SGD262157 SPZ262140:SPZ262157 SZV262140:SZV262157 TJR262140:TJR262157 TTN262140:TTN262157 UDJ262140:UDJ262157 UNF262140:UNF262157 UXB262140:UXB262157 VGX262140:VGX262157 VQT262140:VQT262157 WAP262140:WAP262157 WKL262140:WKL262157 WUH262140:WUH262157 C327676:C327693 HV327676:HV327693 RR327676:RR327693 ABN327676:ABN327693 ALJ327676:ALJ327693 AVF327676:AVF327693 BFB327676:BFB327693 BOX327676:BOX327693 BYT327676:BYT327693 CIP327676:CIP327693 CSL327676:CSL327693 DCH327676:DCH327693 DMD327676:DMD327693 DVZ327676:DVZ327693 EFV327676:EFV327693 EPR327676:EPR327693 EZN327676:EZN327693 FJJ327676:FJJ327693 FTF327676:FTF327693 GDB327676:GDB327693 GMX327676:GMX327693 GWT327676:GWT327693 HGP327676:HGP327693 HQL327676:HQL327693 IAH327676:IAH327693 IKD327676:IKD327693 ITZ327676:ITZ327693 JDV327676:JDV327693 JNR327676:JNR327693 JXN327676:JXN327693 KHJ327676:KHJ327693 KRF327676:KRF327693 LBB327676:LBB327693 LKX327676:LKX327693 LUT327676:LUT327693 MEP327676:MEP327693 MOL327676:MOL327693 MYH327676:MYH327693 NID327676:NID327693 NRZ327676:NRZ327693 OBV327676:OBV327693 OLR327676:OLR327693 OVN327676:OVN327693 PFJ327676:PFJ327693 PPF327676:PPF327693 PZB327676:PZB327693 QIX327676:QIX327693 QST327676:QST327693 RCP327676:RCP327693 RML327676:RML327693 RWH327676:RWH327693 SGD327676:SGD327693 SPZ327676:SPZ327693 SZV327676:SZV327693 TJR327676:TJR327693 TTN327676:TTN327693 UDJ327676:UDJ327693 UNF327676:UNF327693 UXB327676:UXB327693 VGX327676:VGX327693 VQT327676:VQT327693 WAP327676:WAP327693 WKL327676:WKL327693 WUH327676:WUH327693 C393212:C393229 HV393212:HV393229 RR393212:RR393229 ABN393212:ABN393229 ALJ393212:ALJ393229 AVF393212:AVF393229 BFB393212:BFB393229 BOX393212:BOX393229 BYT393212:BYT393229 CIP393212:CIP393229 CSL393212:CSL393229 DCH393212:DCH393229 DMD393212:DMD393229 DVZ393212:DVZ393229 EFV393212:EFV393229 EPR393212:EPR393229 EZN393212:EZN393229 FJJ393212:FJJ393229 FTF393212:FTF393229 GDB393212:GDB393229 GMX393212:GMX393229 GWT393212:GWT393229 HGP393212:HGP393229 HQL393212:HQL393229 IAH393212:IAH393229 IKD393212:IKD393229 ITZ393212:ITZ393229 JDV393212:JDV393229 JNR393212:JNR393229 JXN393212:JXN393229 KHJ393212:KHJ393229 KRF393212:KRF393229 LBB393212:LBB393229 LKX393212:LKX393229 LUT393212:LUT393229 MEP393212:MEP393229 MOL393212:MOL393229 MYH393212:MYH393229 NID393212:NID393229 NRZ393212:NRZ393229 OBV393212:OBV393229 OLR393212:OLR393229 OVN393212:OVN393229 PFJ393212:PFJ393229 PPF393212:PPF393229 PZB393212:PZB393229 QIX393212:QIX393229 QST393212:QST393229 RCP393212:RCP393229 RML393212:RML393229 RWH393212:RWH393229 SGD393212:SGD393229 SPZ393212:SPZ393229 SZV393212:SZV393229 TJR393212:TJR393229 TTN393212:TTN393229 UDJ393212:UDJ393229 UNF393212:UNF393229 UXB393212:UXB393229 VGX393212:VGX393229 VQT393212:VQT393229 WAP393212:WAP393229 WKL393212:WKL393229 WUH393212:WUH393229 C458748:C458765 HV458748:HV458765 RR458748:RR458765 ABN458748:ABN458765 ALJ458748:ALJ458765 AVF458748:AVF458765 BFB458748:BFB458765 BOX458748:BOX458765 BYT458748:BYT458765 CIP458748:CIP458765 CSL458748:CSL458765 DCH458748:DCH458765 DMD458748:DMD458765 DVZ458748:DVZ458765 EFV458748:EFV458765 EPR458748:EPR458765 EZN458748:EZN458765 FJJ458748:FJJ458765 FTF458748:FTF458765 GDB458748:GDB458765 GMX458748:GMX458765 GWT458748:GWT458765 HGP458748:HGP458765 HQL458748:HQL458765 IAH458748:IAH458765 IKD458748:IKD458765 ITZ458748:ITZ458765 JDV458748:JDV458765 JNR458748:JNR458765 JXN458748:JXN458765 KHJ458748:KHJ458765 KRF458748:KRF458765 LBB458748:LBB458765 LKX458748:LKX458765 LUT458748:LUT458765 MEP458748:MEP458765 MOL458748:MOL458765 MYH458748:MYH458765 NID458748:NID458765 NRZ458748:NRZ458765 OBV458748:OBV458765 OLR458748:OLR458765 OVN458748:OVN458765 PFJ458748:PFJ458765 PPF458748:PPF458765 PZB458748:PZB458765 QIX458748:QIX458765 QST458748:QST458765 RCP458748:RCP458765 RML458748:RML458765 RWH458748:RWH458765 SGD458748:SGD458765 SPZ458748:SPZ458765 SZV458748:SZV458765 TJR458748:TJR458765 TTN458748:TTN458765 UDJ458748:UDJ458765 UNF458748:UNF458765 UXB458748:UXB458765 VGX458748:VGX458765 VQT458748:VQT458765 WAP458748:WAP458765 WKL458748:WKL458765 WUH458748:WUH458765 C524284:C524301 HV524284:HV524301 RR524284:RR524301 ABN524284:ABN524301 ALJ524284:ALJ524301 AVF524284:AVF524301 BFB524284:BFB524301 BOX524284:BOX524301 BYT524284:BYT524301 CIP524284:CIP524301 CSL524284:CSL524301 DCH524284:DCH524301 DMD524284:DMD524301 DVZ524284:DVZ524301 EFV524284:EFV524301 EPR524284:EPR524301 EZN524284:EZN524301 FJJ524284:FJJ524301 FTF524284:FTF524301 GDB524284:GDB524301 GMX524284:GMX524301 GWT524284:GWT524301 HGP524284:HGP524301 HQL524284:HQL524301 IAH524284:IAH524301 IKD524284:IKD524301 ITZ524284:ITZ524301 JDV524284:JDV524301 JNR524284:JNR524301 JXN524284:JXN524301 KHJ524284:KHJ524301 KRF524284:KRF524301 LBB524284:LBB524301 LKX524284:LKX524301 LUT524284:LUT524301 MEP524284:MEP524301 MOL524284:MOL524301 MYH524284:MYH524301 NID524284:NID524301 NRZ524284:NRZ524301 OBV524284:OBV524301 OLR524284:OLR524301 OVN524284:OVN524301 PFJ524284:PFJ524301 PPF524284:PPF524301 PZB524284:PZB524301 QIX524284:QIX524301 QST524284:QST524301 RCP524284:RCP524301 RML524284:RML524301 RWH524284:RWH524301 SGD524284:SGD524301 SPZ524284:SPZ524301 SZV524284:SZV524301 TJR524284:TJR524301 TTN524284:TTN524301 UDJ524284:UDJ524301 UNF524284:UNF524301 UXB524284:UXB524301 VGX524284:VGX524301 VQT524284:VQT524301 WAP524284:WAP524301 WKL524284:WKL524301 WUH524284:WUH524301 C589820:C589837 HV589820:HV589837 RR589820:RR589837 ABN589820:ABN589837 ALJ589820:ALJ589837 AVF589820:AVF589837 BFB589820:BFB589837 BOX589820:BOX589837 BYT589820:BYT589837 CIP589820:CIP589837 CSL589820:CSL589837 DCH589820:DCH589837 DMD589820:DMD589837 DVZ589820:DVZ589837 EFV589820:EFV589837 EPR589820:EPR589837 EZN589820:EZN589837 FJJ589820:FJJ589837 FTF589820:FTF589837 GDB589820:GDB589837 GMX589820:GMX589837 GWT589820:GWT589837 HGP589820:HGP589837 HQL589820:HQL589837 IAH589820:IAH589837 IKD589820:IKD589837 ITZ589820:ITZ589837 JDV589820:JDV589837 JNR589820:JNR589837 JXN589820:JXN589837 KHJ589820:KHJ589837 KRF589820:KRF589837 LBB589820:LBB589837 LKX589820:LKX589837 LUT589820:LUT589837 MEP589820:MEP589837 MOL589820:MOL589837 MYH589820:MYH589837 NID589820:NID589837 NRZ589820:NRZ589837 OBV589820:OBV589837 OLR589820:OLR589837 OVN589820:OVN589837 PFJ589820:PFJ589837 PPF589820:PPF589837 PZB589820:PZB589837 QIX589820:QIX589837 QST589820:QST589837 RCP589820:RCP589837 RML589820:RML589837 RWH589820:RWH589837 SGD589820:SGD589837 SPZ589820:SPZ589837 SZV589820:SZV589837 TJR589820:TJR589837 TTN589820:TTN589837 UDJ589820:UDJ589837 UNF589820:UNF589837 UXB589820:UXB589837 VGX589820:VGX589837 VQT589820:VQT589837 WAP589820:WAP589837 WKL589820:WKL589837 WUH589820:WUH589837 C655356:C655373 HV655356:HV655373 RR655356:RR655373 ABN655356:ABN655373 ALJ655356:ALJ655373 AVF655356:AVF655373 BFB655356:BFB655373 BOX655356:BOX655373 BYT655356:BYT655373 CIP655356:CIP655373 CSL655356:CSL655373 DCH655356:DCH655373 DMD655356:DMD655373 DVZ655356:DVZ655373 EFV655356:EFV655373 EPR655356:EPR655373 EZN655356:EZN655373 FJJ655356:FJJ655373 FTF655356:FTF655373 GDB655356:GDB655373 GMX655356:GMX655373 GWT655356:GWT655373 HGP655356:HGP655373 HQL655356:HQL655373 IAH655356:IAH655373 IKD655356:IKD655373 ITZ655356:ITZ655373 JDV655356:JDV655373 JNR655356:JNR655373 JXN655356:JXN655373 KHJ655356:KHJ655373 KRF655356:KRF655373 LBB655356:LBB655373 LKX655356:LKX655373 LUT655356:LUT655373 MEP655356:MEP655373 MOL655356:MOL655373 MYH655356:MYH655373 NID655356:NID655373 NRZ655356:NRZ655373 OBV655356:OBV655373 OLR655356:OLR655373 OVN655356:OVN655373 PFJ655356:PFJ655373 PPF655356:PPF655373 PZB655356:PZB655373 QIX655356:QIX655373 QST655356:QST655373 RCP655356:RCP655373 RML655356:RML655373 RWH655356:RWH655373 SGD655356:SGD655373 SPZ655356:SPZ655373 SZV655356:SZV655373 TJR655356:TJR655373 TTN655356:TTN655373 UDJ655356:UDJ655373 UNF655356:UNF655373 UXB655356:UXB655373 VGX655356:VGX655373 VQT655356:VQT655373 WAP655356:WAP655373 WKL655356:WKL655373 WUH655356:WUH655373 C720892:C720909 HV720892:HV720909 RR720892:RR720909 ABN720892:ABN720909 ALJ720892:ALJ720909 AVF720892:AVF720909 BFB720892:BFB720909 BOX720892:BOX720909 BYT720892:BYT720909 CIP720892:CIP720909 CSL720892:CSL720909 DCH720892:DCH720909 DMD720892:DMD720909 DVZ720892:DVZ720909 EFV720892:EFV720909 EPR720892:EPR720909 EZN720892:EZN720909 FJJ720892:FJJ720909 FTF720892:FTF720909 GDB720892:GDB720909 GMX720892:GMX720909 GWT720892:GWT720909 HGP720892:HGP720909 HQL720892:HQL720909 IAH720892:IAH720909 IKD720892:IKD720909 ITZ720892:ITZ720909 JDV720892:JDV720909 JNR720892:JNR720909 JXN720892:JXN720909 KHJ720892:KHJ720909 KRF720892:KRF720909 LBB720892:LBB720909 LKX720892:LKX720909 LUT720892:LUT720909 MEP720892:MEP720909 MOL720892:MOL720909 MYH720892:MYH720909 NID720892:NID720909 NRZ720892:NRZ720909 OBV720892:OBV720909 OLR720892:OLR720909 OVN720892:OVN720909 PFJ720892:PFJ720909 PPF720892:PPF720909 PZB720892:PZB720909 QIX720892:QIX720909 QST720892:QST720909 RCP720892:RCP720909 RML720892:RML720909 RWH720892:RWH720909 SGD720892:SGD720909 SPZ720892:SPZ720909 SZV720892:SZV720909 TJR720892:TJR720909 TTN720892:TTN720909 UDJ720892:UDJ720909 UNF720892:UNF720909 UXB720892:UXB720909 VGX720892:VGX720909 VQT720892:VQT720909 WAP720892:WAP720909 WKL720892:WKL720909 WUH720892:WUH720909 C786428:C786445 HV786428:HV786445 RR786428:RR786445 ABN786428:ABN786445 ALJ786428:ALJ786445 AVF786428:AVF786445 BFB786428:BFB786445 BOX786428:BOX786445 BYT786428:BYT786445 CIP786428:CIP786445 CSL786428:CSL786445 DCH786428:DCH786445 DMD786428:DMD786445 DVZ786428:DVZ786445 EFV786428:EFV786445 EPR786428:EPR786445 EZN786428:EZN786445 FJJ786428:FJJ786445 FTF786428:FTF786445 GDB786428:GDB786445 GMX786428:GMX786445 GWT786428:GWT786445 HGP786428:HGP786445 HQL786428:HQL786445 IAH786428:IAH786445 IKD786428:IKD786445 ITZ786428:ITZ786445 JDV786428:JDV786445 JNR786428:JNR786445 JXN786428:JXN786445 KHJ786428:KHJ786445 KRF786428:KRF786445 LBB786428:LBB786445 LKX786428:LKX786445 LUT786428:LUT786445 MEP786428:MEP786445 MOL786428:MOL786445 MYH786428:MYH786445 NID786428:NID786445 NRZ786428:NRZ786445 OBV786428:OBV786445 OLR786428:OLR786445 OVN786428:OVN786445 PFJ786428:PFJ786445 PPF786428:PPF786445 PZB786428:PZB786445 QIX786428:QIX786445 QST786428:QST786445 RCP786428:RCP786445 RML786428:RML786445 RWH786428:RWH786445 SGD786428:SGD786445 SPZ786428:SPZ786445 SZV786428:SZV786445 TJR786428:TJR786445 TTN786428:TTN786445 UDJ786428:UDJ786445 UNF786428:UNF786445 UXB786428:UXB786445 VGX786428:VGX786445 VQT786428:VQT786445 WAP786428:WAP786445 WKL786428:WKL786445 WUH786428:WUH786445 C851964:C851981 HV851964:HV851981 RR851964:RR851981 ABN851964:ABN851981 ALJ851964:ALJ851981 AVF851964:AVF851981 BFB851964:BFB851981 BOX851964:BOX851981 BYT851964:BYT851981 CIP851964:CIP851981 CSL851964:CSL851981 DCH851964:DCH851981 DMD851964:DMD851981 DVZ851964:DVZ851981 EFV851964:EFV851981 EPR851964:EPR851981 EZN851964:EZN851981 FJJ851964:FJJ851981 FTF851964:FTF851981 GDB851964:GDB851981 GMX851964:GMX851981 GWT851964:GWT851981 HGP851964:HGP851981 HQL851964:HQL851981 IAH851964:IAH851981 IKD851964:IKD851981 ITZ851964:ITZ851981 JDV851964:JDV851981 JNR851964:JNR851981 JXN851964:JXN851981 KHJ851964:KHJ851981 KRF851964:KRF851981 LBB851964:LBB851981 LKX851964:LKX851981 LUT851964:LUT851981 MEP851964:MEP851981 MOL851964:MOL851981 MYH851964:MYH851981 NID851964:NID851981 NRZ851964:NRZ851981 OBV851964:OBV851981 OLR851964:OLR851981 OVN851964:OVN851981 PFJ851964:PFJ851981 PPF851964:PPF851981 PZB851964:PZB851981 QIX851964:QIX851981 QST851964:QST851981 RCP851964:RCP851981 RML851964:RML851981 RWH851964:RWH851981 SGD851964:SGD851981 SPZ851964:SPZ851981 SZV851964:SZV851981 TJR851964:TJR851981 TTN851964:TTN851981 UDJ851964:UDJ851981 UNF851964:UNF851981 UXB851964:UXB851981 VGX851964:VGX851981 VQT851964:VQT851981 WAP851964:WAP851981 WKL851964:WKL851981 WUH851964:WUH851981 C917500:C917517 HV917500:HV917517 RR917500:RR917517 ABN917500:ABN917517 ALJ917500:ALJ917517 AVF917500:AVF917517 BFB917500:BFB917517 BOX917500:BOX917517 BYT917500:BYT917517 CIP917500:CIP917517 CSL917500:CSL917517 DCH917500:DCH917517 DMD917500:DMD917517 DVZ917500:DVZ917517 EFV917500:EFV917517 EPR917500:EPR917517 EZN917500:EZN917517 FJJ917500:FJJ917517 FTF917500:FTF917517 GDB917500:GDB917517 GMX917500:GMX917517 GWT917500:GWT917517 HGP917500:HGP917517 HQL917500:HQL917517 IAH917500:IAH917517 IKD917500:IKD917517 ITZ917500:ITZ917517 JDV917500:JDV917517 JNR917500:JNR917517 JXN917500:JXN917517 KHJ917500:KHJ917517 KRF917500:KRF917517 LBB917500:LBB917517 LKX917500:LKX917517 LUT917500:LUT917517 MEP917500:MEP917517 MOL917500:MOL917517 MYH917500:MYH917517 NID917500:NID917517 NRZ917500:NRZ917517 OBV917500:OBV917517 OLR917500:OLR917517 OVN917500:OVN917517 PFJ917500:PFJ917517 PPF917500:PPF917517 PZB917500:PZB917517 QIX917500:QIX917517 QST917500:QST917517 RCP917500:RCP917517 RML917500:RML917517 RWH917500:RWH917517 SGD917500:SGD917517 SPZ917500:SPZ917517 SZV917500:SZV917517 TJR917500:TJR917517 TTN917500:TTN917517 UDJ917500:UDJ917517 UNF917500:UNF917517 UXB917500:UXB917517 VGX917500:VGX917517 VQT917500:VQT917517 WAP917500:WAP917517 WKL917500:WKL917517 WUH917500:WUH917517 C983036:C983053 HV983036:HV983053 RR983036:RR983053 ABN983036:ABN983053 ALJ983036:ALJ983053 AVF983036:AVF983053 BFB983036:BFB983053 BOX983036:BOX983053 BYT983036:BYT983053 CIP983036:CIP983053 CSL983036:CSL983053 DCH983036:DCH983053 DMD983036:DMD983053 DVZ983036:DVZ983053 EFV983036:EFV983053 EPR983036:EPR983053 EZN983036:EZN983053 FJJ983036:FJJ983053 FTF983036:FTF983053 GDB983036:GDB983053 GMX983036:GMX983053 GWT983036:GWT983053 HGP983036:HGP983053 HQL983036:HQL983053 IAH983036:IAH983053 IKD983036:IKD983053 ITZ983036:ITZ983053 JDV983036:JDV983053 JNR983036:JNR983053 JXN983036:JXN983053 KHJ983036:KHJ983053 KRF983036:KRF983053 LBB983036:LBB983053 LKX983036:LKX983053 LUT983036:LUT983053 MEP983036:MEP983053 MOL983036:MOL983053 MYH983036:MYH983053 NID983036:NID983053 NRZ983036:NRZ983053 OBV983036:OBV983053 OLR983036:OLR983053 OVN983036:OVN983053 PFJ983036:PFJ983053 PPF983036:PPF983053 PZB983036:PZB983053 QIX983036:QIX983053 QST983036:QST983053 RCP983036:RCP983053 RML983036:RML983053 RWH983036:RWH983053 SGD983036:SGD983053 SPZ983036:SPZ983053 SZV983036:SZV983053 TJR983036:TJR983053 TTN983036:TTN983053 UDJ983036:UDJ983053 UNF983036:UNF983053 UXB983036:UXB983053 VGX983036:VGX983053 VQT983036:VQT983053 WAP983036:WAP983053 WKL983036:WKL983053"/>
    <dataValidation type="list" allowBlank="1" showInputMessage="1" showErrorMessage="1" errorTitle="Falscher Firmenname" error="Es dürfen nur Firmen angegeben werden, die in der Firmenliste aufgeführt sind." sqref="WUI983036:WUI983053 HW5:HW9 RS5:RS9 ABO5:ABO9 ALK5:ALK9 AVG5:AVG9 BFC5:BFC9 BOY5:BOY9 BYU5:BYU9 CIQ5:CIQ9 CSM5:CSM9 DCI5:DCI9 DME5:DME9 DWA5:DWA9 EFW5:EFW9 EPS5:EPS9 EZO5:EZO9 FJK5:FJK9 FTG5:FTG9 GDC5:GDC9 GMY5:GMY9 GWU5:GWU9 HGQ5:HGQ9 HQM5:HQM9 IAI5:IAI9 IKE5:IKE9 IUA5:IUA9 JDW5:JDW9 JNS5:JNS9 JXO5:JXO9 KHK5:KHK9 KRG5:KRG9 LBC5:LBC9 LKY5:LKY9 LUU5:LUU9 MEQ5:MEQ9 MOM5:MOM9 MYI5:MYI9 NIE5:NIE9 NSA5:NSA9 OBW5:OBW9 OLS5:OLS9 OVO5:OVO9 PFK5:PFK9 PPG5:PPG9 PZC5:PZC9 QIY5:QIY9 QSU5:QSU9 RCQ5:RCQ9 RMM5:RMM9 RWI5:RWI9 SGE5:SGE9 SQA5:SQA9 SZW5:SZW9 TJS5:TJS9 TTO5:TTO9 UDK5:UDK9 UNG5:UNG9 UXC5:UXC9 VGY5:VGY9 VQU5:VQU9 WAQ5:WAQ9 WKM5:WKM9 WUI5:WUI9 D65526:D65530 HW65526:HW65530 RS65526:RS65530 ABO65526:ABO65530 ALK65526:ALK65530 AVG65526:AVG65530 BFC65526:BFC65530 BOY65526:BOY65530 BYU65526:BYU65530 CIQ65526:CIQ65530 CSM65526:CSM65530 DCI65526:DCI65530 DME65526:DME65530 DWA65526:DWA65530 EFW65526:EFW65530 EPS65526:EPS65530 EZO65526:EZO65530 FJK65526:FJK65530 FTG65526:FTG65530 GDC65526:GDC65530 GMY65526:GMY65530 GWU65526:GWU65530 HGQ65526:HGQ65530 HQM65526:HQM65530 IAI65526:IAI65530 IKE65526:IKE65530 IUA65526:IUA65530 JDW65526:JDW65530 JNS65526:JNS65530 JXO65526:JXO65530 KHK65526:KHK65530 KRG65526:KRG65530 LBC65526:LBC65530 LKY65526:LKY65530 LUU65526:LUU65530 MEQ65526:MEQ65530 MOM65526:MOM65530 MYI65526:MYI65530 NIE65526:NIE65530 NSA65526:NSA65530 OBW65526:OBW65530 OLS65526:OLS65530 OVO65526:OVO65530 PFK65526:PFK65530 PPG65526:PPG65530 PZC65526:PZC65530 QIY65526:QIY65530 QSU65526:QSU65530 RCQ65526:RCQ65530 RMM65526:RMM65530 RWI65526:RWI65530 SGE65526:SGE65530 SQA65526:SQA65530 SZW65526:SZW65530 TJS65526:TJS65530 TTO65526:TTO65530 UDK65526:UDK65530 UNG65526:UNG65530 UXC65526:UXC65530 VGY65526:VGY65530 VQU65526:VQU65530 WAQ65526:WAQ65530 WKM65526:WKM65530 WUI65526:WUI65530 D131062:D131066 HW131062:HW131066 RS131062:RS131066 ABO131062:ABO131066 ALK131062:ALK131066 AVG131062:AVG131066 BFC131062:BFC131066 BOY131062:BOY131066 BYU131062:BYU131066 CIQ131062:CIQ131066 CSM131062:CSM131066 DCI131062:DCI131066 DME131062:DME131066 DWA131062:DWA131066 EFW131062:EFW131066 EPS131062:EPS131066 EZO131062:EZO131066 FJK131062:FJK131066 FTG131062:FTG131066 GDC131062:GDC131066 GMY131062:GMY131066 GWU131062:GWU131066 HGQ131062:HGQ131066 HQM131062:HQM131066 IAI131062:IAI131066 IKE131062:IKE131066 IUA131062:IUA131066 JDW131062:JDW131066 JNS131062:JNS131066 JXO131062:JXO131066 KHK131062:KHK131066 KRG131062:KRG131066 LBC131062:LBC131066 LKY131062:LKY131066 LUU131062:LUU131066 MEQ131062:MEQ131066 MOM131062:MOM131066 MYI131062:MYI131066 NIE131062:NIE131066 NSA131062:NSA131066 OBW131062:OBW131066 OLS131062:OLS131066 OVO131062:OVO131066 PFK131062:PFK131066 PPG131062:PPG131066 PZC131062:PZC131066 QIY131062:QIY131066 QSU131062:QSU131066 RCQ131062:RCQ131066 RMM131062:RMM131066 RWI131062:RWI131066 SGE131062:SGE131066 SQA131062:SQA131066 SZW131062:SZW131066 TJS131062:TJS131066 TTO131062:TTO131066 UDK131062:UDK131066 UNG131062:UNG131066 UXC131062:UXC131066 VGY131062:VGY131066 VQU131062:VQU131066 WAQ131062:WAQ131066 WKM131062:WKM131066 WUI131062:WUI131066 D196598:D196602 HW196598:HW196602 RS196598:RS196602 ABO196598:ABO196602 ALK196598:ALK196602 AVG196598:AVG196602 BFC196598:BFC196602 BOY196598:BOY196602 BYU196598:BYU196602 CIQ196598:CIQ196602 CSM196598:CSM196602 DCI196598:DCI196602 DME196598:DME196602 DWA196598:DWA196602 EFW196598:EFW196602 EPS196598:EPS196602 EZO196598:EZO196602 FJK196598:FJK196602 FTG196598:FTG196602 GDC196598:GDC196602 GMY196598:GMY196602 GWU196598:GWU196602 HGQ196598:HGQ196602 HQM196598:HQM196602 IAI196598:IAI196602 IKE196598:IKE196602 IUA196598:IUA196602 JDW196598:JDW196602 JNS196598:JNS196602 JXO196598:JXO196602 KHK196598:KHK196602 KRG196598:KRG196602 LBC196598:LBC196602 LKY196598:LKY196602 LUU196598:LUU196602 MEQ196598:MEQ196602 MOM196598:MOM196602 MYI196598:MYI196602 NIE196598:NIE196602 NSA196598:NSA196602 OBW196598:OBW196602 OLS196598:OLS196602 OVO196598:OVO196602 PFK196598:PFK196602 PPG196598:PPG196602 PZC196598:PZC196602 QIY196598:QIY196602 QSU196598:QSU196602 RCQ196598:RCQ196602 RMM196598:RMM196602 RWI196598:RWI196602 SGE196598:SGE196602 SQA196598:SQA196602 SZW196598:SZW196602 TJS196598:TJS196602 TTO196598:TTO196602 UDK196598:UDK196602 UNG196598:UNG196602 UXC196598:UXC196602 VGY196598:VGY196602 VQU196598:VQU196602 WAQ196598:WAQ196602 WKM196598:WKM196602 WUI196598:WUI196602 D262134:D262138 HW262134:HW262138 RS262134:RS262138 ABO262134:ABO262138 ALK262134:ALK262138 AVG262134:AVG262138 BFC262134:BFC262138 BOY262134:BOY262138 BYU262134:BYU262138 CIQ262134:CIQ262138 CSM262134:CSM262138 DCI262134:DCI262138 DME262134:DME262138 DWA262134:DWA262138 EFW262134:EFW262138 EPS262134:EPS262138 EZO262134:EZO262138 FJK262134:FJK262138 FTG262134:FTG262138 GDC262134:GDC262138 GMY262134:GMY262138 GWU262134:GWU262138 HGQ262134:HGQ262138 HQM262134:HQM262138 IAI262134:IAI262138 IKE262134:IKE262138 IUA262134:IUA262138 JDW262134:JDW262138 JNS262134:JNS262138 JXO262134:JXO262138 KHK262134:KHK262138 KRG262134:KRG262138 LBC262134:LBC262138 LKY262134:LKY262138 LUU262134:LUU262138 MEQ262134:MEQ262138 MOM262134:MOM262138 MYI262134:MYI262138 NIE262134:NIE262138 NSA262134:NSA262138 OBW262134:OBW262138 OLS262134:OLS262138 OVO262134:OVO262138 PFK262134:PFK262138 PPG262134:PPG262138 PZC262134:PZC262138 QIY262134:QIY262138 QSU262134:QSU262138 RCQ262134:RCQ262138 RMM262134:RMM262138 RWI262134:RWI262138 SGE262134:SGE262138 SQA262134:SQA262138 SZW262134:SZW262138 TJS262134:TJS262138 TTO262134:TTO262138 UDK262134:UDK262138 UNG262134:UNG262138 UXC262134:UXC262138 VGY262134:VGY262138 VQU262134:VQU262138 WAQ262134:WAQ262138 WKM262134:WKM262138 WUI262134:WUI262138 D327670:D327674 HW327670:HW327674 RS327670:RS327674 ABO327670:ABO327674 ALK327670:ALK327674 AVG327670:AVG327674 BFC327670:BFC327674 BOY327670:BOY327674 BYU327670:BYU327674 CIQ327670:CIQ327674 CSM327670:CSM327674 DCI327670:DCI327674 DME327670:DME327674 DWA327670:DWA327674 EFW327670:EFW327674 EPS327670:EPS327674 EZO327670:EZO327674 FJK327670:FJK327674 FTG327670:FTG327674 GDC327670:GDC327674 GMY327670:GMY327674 GWU327670:GWU327674 HGQ327670:HGQ327674 HQM327670:HQM327674 IAI327670:IAI327674 IKE327670:IKE327674 IUA327670:IUA327674 JDW327670:JDW327674 JNS327670:JNS327674 JXO327670:JXO327674 KHK327670:KHK327674 KRG327670:KRG327674 LBC327670:LBC327674 LKY327670:LKY327674 LUU327670:LUU327674 MEQ327670:MEQ327674 MOM327670:MOM327674 MYI327670:MYI327674 NIE327670:NIE327674 NSA327670:NSA327674 OBW327670:OBW327674 OLS327670:OLS327674 OVO327670:OVO327674 PFK327670:PFK327674 PPG327670:PPG327674 PZC327670:PZC327674 QIY327670:QIY327674 QSU327670:QSU327674 RCQ327670:RCQ327674 RMM327670:RMM327674 RWI327670:RWI327674 SGE327670:SGE327674 SQA327670:SQA327674 SZW327670:SZW327674 TJS327670:TJS327674 TTO327670:TTO327674 UDK327670:UDK327674 UNG327670:UNG327674 UXC327670:UXC327674 VGY327670:VGY327674 VQU327670:VQU327674 WAQ327670:WAQ327674 WKM327670:WKM327674 WUI327670:WUI327674 D393206:D393210 HW393206:HW393210 RS393206:RS393210 ABO393206:ABO393210 ALK393206:ALK393210 AVG393206:AVG393210 BFC393206:BFC393210 BOY393206:BOY393210 BYU393206:BYU393210 CIQ393206:CIQ393210 CSM393206:CSM393210 DCI393206:DCI393210 DME393206:DME393210 DWA393206:DWA393210 EFW393206:EFW393210 EPS393206:EPS393210 EZO393206:EZO393210 FJK393206:FJK393210 FTG393206:FTG393210 GDC393206:GDC393210 GMY393206:GMY393210 GWU393206:GWU393210 HGQ393206:HGQ393210 HQM393206:HQM393210 IAI393206:IAI393210 IKE393206:IKE393210 IUA393206:IUA393210 JDW393206:JDW393210 JNS393206:JNS393210 JXO393206:JXO393210 KHK393206:KHK393210 KRG393206:KRG393210 LBC393206:LBC393210 LKY393206:LKY393210 LUU393206:LUU393210 MEQ393206:MEQ393210 MOM393206:MOM393210 MYI393206:MYI393210 NIE393206:NIE393210 NSA393206:NSA393210 OBW393206:OBW393210 OLS393206:OLS393210 OVO393206:OVO393210 PFK393206:PFK393210 PPG393206:PPG393210 PZC393206:PZC393210 QIY393206:QIY393210 QSU393206:QSU393210 RCQ393206:RCQ393210 RMM393206:RMM393210 RWI393206:RWI393210 SGE393206:SGE393210 SQA393206:SQA393210 SZW393206:SZW393210 TJS393206:TJS393210 TTO393206:TTO393210 UDK393206:UDK393210 UNG393206:UNG393210 UXC393206:UXC393210 VGY393206:VGY393210 VQU393206:VQU393210 WAQ393206:WAQ393210 WKM393206:WKM393210 WUI393206:WUI393210 D458742:D458746 HW458742:HW458746 RS458742:RS458746 ABO458742:ABO458746 ALK458742:ALK458746 AVG458742:AVG458746 BFC458742:BFC458746 BOY458742:BOY458746 BYU458742:BYU458746 CIQ458742:CIQ458746 CSM458742:CSM458746 DCI458742:DCI458746 DME458742:DME458746 DWA458742:DWA458746 EFW458742:EFW458746 EPS458742:EPS458746 EZO458742:EZO458746 FJK458742:FJK458746 FTG458742:FTG458746 GDC458742:GDC458746 GMY458742:GMY458746 GWU458742:GWU458746 HGQ458742:HGQ458746 HQM458742:HQM458746 IAI458742:IAI458746 IKE458742:IKE458746 IUA458742:IUA458746 JDW458742:JDW458746 JNS458742:JNS458746 JXO458742:JXO458746 KHK458742:KHK458746 KRG458742:KRG458746 LBC458742:LBC458746 LKY458742:LKY458746 LUU458742:LUU458746 MEQ458742:MEQ458746 MOM458742:MOM458746 MYI458742:MYI458746 NIE458742:NIE458746 NSA458742:NSA458746 OBW458742:OBW458746 OLS458742:OLS458746 OVO458742:OVO458746 PFK458742:PFK458746 PPG458742:PPG458746 PZC458742:PZC458746 QIY458742:QIY458746 QSU458742:QSU458746 RCQ458742:RCQ458746 RMM458742:RMM458746 RWI458742:RWI458746 SGE458742:SGE458746 SQA458742:SQA458746 SZW458742:SZW458746 TJS458742:TJS458746 TTO458742:TTO458746 UDK458742:UDK458746 UNG458742:UNG458746 UXC458742:UXC458746 VGY458742:VGY458746 VQU458742:VQU458746 WAQ458742:WAQ458746 WKM458742:WKM458746 WUI458742:WUI458746 D524278:D524282 HW524278:HW524282 RS524278:RS524282 ABO524278:ABO524282 ALK524278:ALK524282 AVG524278:AVG524282 BFC524278:BFC524282 BOY524278:BOY524282 BYU524278:BYU524282 CIQ524278:CIQ524282 CSM524278:CSM524282 DCI524278:DCI524282 DME524278:DME524282 DWA524278:DWA524282 EFW524278:EFW524282 EPS524278:EPS524282 EZO524278:EZO524282 FJK524278:FJK524282 FTG524278:FTG524282 GDC524278:GDC524282 GMY524278:GMY524282 GWU524278:GWU524282 HGQ524278:HGQ524282 HQM524278:HQM524282 IAI524278:IAI524282 IKE524278:IKE524282 IUA524278:IUA524282 JDW524278:JDW524282 JNS524278:JNS524282 JXO524278:JXO524282 KHK524278:KHK524282 KRG524278:KRG524282 LBC524278:LBC524282 LKY524278:LKY524282 LUU524278:LUU524282 MEQ524278:MEQ524282 MOM524278:MOM524282 MYI524278:MYI524282 NIE524278:NIE524282 NSA524278:NSA524282 OBW524278:OBW524282 OLS524278:OLS524282 OVO524278:OVO524282 PFK524278:PFK524282 PPG524278:PPG524282 PZC524278:PZC524282 QIY524278:QIY524282 QSU524278:QSU524282 RCQ524278:RCQ524282 RMM524278:RMM524282 RWI524278:RWI524282 SGE524278:SGE524282 SQA524278:SQA524282 SZW524278:SZW524282 TJS524278:TJS524282 TTO524278:TTO524282 UDK524278:UDK524282 UNG524278:UNG524282 UXC524278:UXC524282 VGY524278:VGY524282 VQU524278:VQU524282 WAQ524278:WAQ524282 WKM524278:WKM524282 WUI524278:WUI524282 D589814:D589818 HW589814:HW589818 RS589814:RS589818 ABO589814:ABO589818 ALK589814:ALK589818 AVG589814:AVG589818 BFC589814:BFC589818 BOY589814:BOY589818 BYU589814:BYU589818 CIQ589814:CIQ589818 CSM589814:CSM589818 DCI589814:DCI589818 DME589814:DME589818 DWA589814:DWA589818 EFW589814:EFW589818 EPS589814:EPS589818 EZO589814:EZO589818 FJK589814:FJK589818 FTG589814:FTG589818 GDC589814:GDC589818 GMY589814:GMY589818 GWU589814:GWU589818 HGQ589814:HGQ589818 HQM589814:HQM589818 IAI589814:IAI589818 IKE589814:IKE589818 IUA589814:IUA589818 JDW589814:JDW589818 JNS589814:JNS589818 JXO589814:JXO589818 KHK589814:KHK589818 KRG589814:KRG589818 LBC589814:LBC589818 LKY589814:LKY589818 LUU589814:LUU589818 MEQ589814:MEQ589818 MOM589814:MOM589818 MYI589814:MYI589818 NIE589814:NIE589818 NSA589814:NSA589818 OBW589814:OBW589818 OLS589814:OLS589818 OVO589814:OVO589818 PFK589814:PFK589818 PPG589814:PPG589818 PZC589814:PZC589818 QIY589814:QIY589818 QSU589814:QSU589818 RCQ589814:RCQ589818 RMM589814:RMM589818 RWI589814:RWI589818 SGE589814:SGE589818 SQA589814:SQA589818 SZW589814:SZW589818 TJS589814:TJS589818 TTO589814:TTO589818 UDK589814:UDK589818 UNG589814:UNG589818 UXC589814:UXC589818 VGY589814:VGY589818 VQU589814:VQU589818 WAQ589814:WAQ589818 WKM589814:WKM589818 WUI589814:WUI589818 D655350:D655354 HW655350:HW655354 RS655350:RS655354 ABO655350:ABO655354 ALK655350:ALK655354 AVG655350:AVG655354 BFC655350:BFC655354 BOY655350:BOY655354 BYU655350:BYU655354 CIQ655350:CIQ655354 CSM655350:CSM655354 DCI655350:DCI655354 DME655350:DME655354 DWA655350:DWA655354 EFW655350:EFW655354 EPS655350:EPS655354 EZO655350:EZO655354 FJK655350:FJK655354 FTG655350:FTG655354 GDC655350:GDC655354 GMY655350:GMY655354 GWU655350:GWU655354 HGQ655350:HGQ655354 HQM655350:HQM655354 IAI655350:IAI655354 IKE655350:IKE655354 IUA655350:IUA655354 JDW655350:JDW655354 JNS655350:JNS655354 JXO655350:JXO655354 KHK655350:KHK655354 KRG655350:KRG655354 LBC655350:LBC655354 LKY655350:LKY655354 LUU655350:LUU655354 MEQ655350:MEQ655354 MOM655350:MOM655354 MYI655350:MYI655354 NIE655350:NIE655354 NSA655350:NSA655354 OBW655350:OBW655354 OLS655350:OLS655354 OVO655350:OVO655354 PFK655350:PFK655354 PPG655350:PPG655354 PZC655350:PZC655354 QIY655350:QIY655354 QSU655350:QSU655354 RCQ655350:RCQ655354 RMM655350:RMM655354 RWI655350:RWI655354 SGE655350:SGE655354 SQA655350:SQA655354 SZW655350:SZW655354 TJS655350:TJS655354 TTO655350:TTO655354 UDK655350:UDK655354 UNG655350:UNG655354 UXC655350:UXC655354 VGY655350:VGY655354 VQU655350:VQU655354 WAQ655350:WAQ655354 WKM655350:WKM655354 WUI655350:WUI655354 D720886:D720890 HW720886:HW720890 RS720886:RS720890 ABO720886:ABO720890 ALK720886:ALK720890 AVG720886:AVG720890 BFC720886:BFC720890 BOY720886:BOY720890 BYU720886:BYU720890 CIQ720886:CIQ720890 CSM720886:CSM720890 DCI720886:DCI720890 DME720886:DME720890 DWA720886:DWA720890 EFW720886:EFW720890 EPS720886:EPS720890 EZO720886:EZO720890 FJK720886:FJK720890 FTG720886:FTG720890 GDC720886:GDC720890 GMY720886:GMY720890 GWU720886:GWU720890 HGQ720886:HGQ720890 HQM720886:HQM720890 IAI720886:IAI720890 IKE720886:IKE720890 IUA720886:IUA720890 JDW720886:JDW720890 JNS720886:JNS720890 JXO720886:JXO720890 KHK720886:KHK720890 KRG720886:KRG720890 LBC720886:LBC720890 LKY720886:LKY720890 LUU720886:LUU720890 MEQ720886:MEQ720890 MOM720886:MOM720890 MYI720886:MYI720890 NIE720886:NIE720890 NSA720886:NSA720890 OBW720886:OBW720890 OLS720886:OLS720890 OVO720886:OVO720890 PFK720886:PFK720890 PPG720886:PPG720890 PZC720886:PZC720890 QIY720886:QIY720890 QSU720886:QSU720890 RCQ720886:RCQ720890 RMM720886:RMM720890 RWI720886:RWI720890 SGE720886:SGE720890 SQA720886:SQA720890 SZW720886:SZW720890 TJS720886:TJS720890 TTO720886:TTO720890 UDK720886:UDK720890 UNG720886:UNG720890 UXC720886:UXC720890 VGY720886:VGY720890 VQU720886:VQU720890 WAQ720886:WAQ720890 WKM720886:WKM720890 WUI720886:WUI720890 D786422:D786426 HW786422:HW786426 RS786422:RS786426 ABO786422:ABO786426 ALK786422:ALK786426 AVG786422:AVG786426 BFC786422:BFC786426 BOY786422:BOY786426 BYU786422:BYU786426 CIQ786422:CIQ786426 CSM786422:CSM786426 DCI786422:DCI786426 DME786422:DME786426 DWA786422:DWA786426 EFW786422:EFW786426 EPS786422:EPS786426 EZO786422:EZO786426 FJK786422:FJK786426 FTG786422:FTG786426 GDC786422:GDC786426 GMY786422:GMY786426 GWU786422:GWU786426 HGQ786422:HGQ786426 HQM786422:HQM786426 IAI786422:IAI786426 IKE786422:IKE786426 IUA786422:IUA786426 JDW786422:JDW786426 JNS786422:JNS786426 JXO786422:JXO786426 KHK786422:KHK786426 KRG786422:KRG786426 LBC786422:LBC786426 LKY786422:LKY786426 LUU786422:LUU786426 MEQ786422:MEQ786426 MOM786422:MOM786426 MYI786422:MYI786426 NIE786422:NIE786426 NSA786422:NSA786426 OBW786422:OBW786426 OLS786422:OLS786426 OVO786422:OVO786426 PFK786422:PFK786426 PPG786422:PPG786426 PZC786422:PZC786426 QIY786422:QIY786426 QSU786422:QSU786426 RCQ786422:RCQ786426 RMM786422:RMM786426 RWI786422:RWI786426 SGE786422:SGE786426 SQA786422:SQA786426 SZW786422:SZW786426 TJS786422:TJS786426 TTO786422:TTO786426 UDK786422:UDK786426 UNG786422:UNG786426 UXC786422:UXC786426 VGY786422:VGY786426 VQU786422:VQU786426 WAQ786422:WAQ786426 WKM786422:WKM786426 WUI786422:WUI786426 D851958:D851962 HW851958:HW851962 RS851958:RS851962 ABO851958:ABO851962 ALK851958:ALK851962 AVG851958:AVG851962 BFC851958:BFC851962 BOY851958:BOY851962 BYU851958:BYU851962 CIQ851958:CIQ851962 CSM851958:CSM851962 DCI851958:DCI851962 DME851958:DME851962 DWA851958:DWA851962 EFW851958:EFW851962 EPS851958:EPS851962 EZO851958:EZO851962 FJK851958:FJK851962 FTG851958:FTG851962 GDC851958:GDC851962 GMY851958:GMY851962 GWU851958:GWU851962 HGQ851958:HGQ851962 HQM851958:HQM851962 IAI851958:IAI851962 IKE851958:IKE851962 IUA851958:IUA851962 JDW851958:JDW851962 JNS851958:JNS851962 JXO851958:JXO851962 KHK851958:KHK851962 KRG851958:KRG851962 LBC851958:LBC851962 LKY851958:LKY851962 LUU851958:LUU851962 MEQ851958:MEQ851962 MOM851958:MOM851962 MYI851958:MYI851962 NIE851958:NIE851962 NSA851958:NSA851962 OBW851958:OBW851962 OLS851958:OLS851962 OVO851958:OVO851962 PFK851958:PFK851962 PPG851958:PPG851962 PZC851958:PZC851962 QIY851958:QIY851962 QSU851958:QSU851962 RCQ851958:RCQ851962 RMM851958:RMM851962 RWI851958:RWI851962 SGE851958:SGE851962 SQA851958:SQA851962 SZW851958:SZW851962 TJS851958:TJS851962 TTO851958:TTO851962 UDK851958:UDK851962 UNG851958:UNG851962 UXC851958:UXC851962 VGY851958:VGY851962 VQU851958:VQU851962 WAQ851958:WAQ851962 WKM851958:WKM851962 WUI851958:WUI851962 D917494:D917498 HW917494:HW917498 RS917494:RS917498 ABO917494:ABO917498 ALK917494:ALK917498 AVG917494:AVG917498 BFC917494:BFC917498 BOY917494:BOY917498 BYU917494:BYU917498 CIQ917494:CIQ917498 CSM917494:CSM917498 DCI917494:DCI917498 DME917494:DME917498 DWA917494:DWA917498 EFW917494:EFW917498 EPS917494:EPS917498 EZO917494:EZO917498 FJK917494:FJK917498 FTG917494:FTG917498 GDC917494:GDC917498 GMY917494:GMY917498 GWU917494:GWU917498 HGQ917494:HGQ917498 HQM917494:HQM917498 IAI917494:IAI917498 IKE917494:IKE917498 IUA917494:IUA917498 JDW917494:JDW917498 JNS917494:JNS917498 JXO917494:JXO917498 KHK917494:KHK917498 KRG917494:KRG917498 LBC917494:LBC917498 LKY917494:LKY917498 LUU917494:LUU917498 MEQ917494:MEQ917498 MOM917494:MOM917498 MYI917494:MYI917498 NIE917494:NIE917498 NSA917494:NSA917498 OBW917494:OBW917498 OLS917494:OLS917498 OVO917494:OVO917498 PFK917494:PFK917498 PPG917494:PPG917498 PZC917494:PZC917498 QIY917494:QIY917498 QSU917494:QSU917498 RCQ917494:RCQ917498 RMM917494:RMM917498 RWI917494:RWI917498 SGE917494:SGE917498 SQA917494:SQA917498 SZW917494:SZW917498 TJS917494:TJS917498 TTO917494:TTO917498 UDK917494:UDK917498 UNG917494:UNG917498 UXC917494:UXC917498 VGY917494:VGY917498 VQU917494:VQU917498 WAQ917494:WAQ917498 WKM917494:WKM917498 WUI917494:WUI917498 D983030:D983034 HW983030:HW983034 RS983030:RS983034 ABO983030:ABO983034 ALK983030:ALK983034 AVG983030:AVG983034 BFC983030:BFC983034 BOY983030:BOY983034 BYU983030:BYU983034 CIQ983030:CIQ983034 CSM983030:CSM983034 DCI983030:DCI983034 DME983030:DME983034 DWA983030:DWA983034 EFW983030:EFW983034 EPS983030:EPS983034 EZO983030:EZO983034 FJK983030:FJK983034 FTG983030:FTG983034 GDC983030:GDC983034 GMY983030:GMY983034 GWU983030:GWU983034 HGQ983030:HGQ983034 HQM983030:HQM983034 IAI983030:IAI983034 IKE983030:IKE983034 IUA983030:IUA983034 JDW983030:JDW983034 JNS983030:JNS983034 JXO983030:JXO983034 KHK983030:KHK983034 KRG983030:KRG983034 LBC983030:LBC983034 LKY983030:LKY983034 LUU983030:LUU983034 MEQ983030:MEQ983034 MOM983030:MOM983034 MYI983030:MYI983034 NIE983030:NIE983034 NSA983030:NSA983034 OBW983030:OBW983034 OLS983030:OLS983034 OVO983030:OVO983034 PFK983030:PFK983034 PPG983030:PPG983034 PZC983030:PZC983034 QIY983030:QIY983034 QSU983030:QSU983034 RCQ983030:RCQ983034 RMM983030:RMM983034 RWI983030:RWI983034 SGE983030:SGE983034 SQA983030:SQA983034 SZW983030:SZW983034 TJS983030:TJS983034 TTO983030:TTO983034 UDK983030:UDK983034 UNG983030:UNG983034 UXC983030:UXC983034 VGY983030:VGY983034 VQU983030:VQU983034 WAQ983030:WAQ983034 WKM983030:WKM983034 WUI983030:WUI983034 WKM983036:WKM983053 HW11:HW13 RS11:RS13 ABO11:ABO13 ALK11:ALK13 AVG11:AVG13 BFC11:BFC13 BOY11:BOY13 BYU11:BYU13 CIQ11:CIQ13 CSM11:CSM13 DCI11:DCI13 DME11:DME13 DWA11:DWA13 EFW11:EFW13 EPS11:EPS13 EZO11:EZO13 FJK11:FJK13 FTG11:FTG13 GDC11:GDC13 GMY11:GMY13 GWU11:GWU13 HGQ11:HGQ13 HQM11:HQM13 IAI11:IAI13 IKE11:IKE13 IUA11:IUA13 JDW11:JDW13 JNS11:JNS13 JXO11:JXO13 KHK11:KHK13 KRG11:KRG13 LBC11:LBC13 LKY11:LKY13 LUU11:LUU13 MEQ11:MEQ13 MOM11:MOM13 MYI11:MYI13 NIE11:NIE13 NSA11:NSA13 OBW11:OBW13 OLS11:OLS13 OVO11:OVO13 PFK11:PFK13 PPG11:PPG13 PZC11:PZC13 QIY11:QIY13 QSU11:QSU13 RCQ11:RCQ13 RMM11:RMM13 RWI11:RWI13 SGE11:SGE13 SQA11:SQA13 SZW11:SZW13 TJS11:TJS13 TTO11:TTO13 UDK11:UDK13 UNG11:UNG13 UXC11:UXC13 VGY11:VGY13 VQU11:VQU13 WAQ11:WAQ13 WKM11:WKM13 WUI11:WUI13 D65532:D65549 HW65532:HW65549 RS65532:RS65549 ABO65532:ABO65549 ALK65532:ALK65549 AVG65532:AVG65549 BFC65532:BFC65549 BOY65532:BOY65549 BYU65532:BYU65549 CIQ65532:CIQ65549 CSM65532:CSM65549 DCI65532:DCI65549 DME65532:DME65549 DWA65532:DWA65549 EFW65532:EFW65549 EPS65532:EPS65549 EZO65532:EZO65549 FJK65532:FJK65549 FTG65532:FTG65549 GDC65532:GDC65549 GMY65532:GMY65549 GWU65532:GWU65549 HGQ65532:HGQ65549 HQM65532:HQM65549 IAI65532:IAI65549 IKE65532:IKE65549 IUA65532:IUA65549 JDW65532:JDW65549 JNS65532:JNS65549 JXO65532:JXO65549 KHK65532:KHK65549 KRG65532:KRG65549 LBC65532:LBC65549 LKY65532:LKY65549 LUU65532:LUU65549 MEQ65532:MEQ65549 MOM65532:MOM65549 MYI65532:MYI65549 NIE65532:NIE65549 NSA65532:NSA65549 OBW65532:OBW65549 OLS65532:OLS65549 OVO65532:OVO65549 PFK65532:PFK65549 PPG65532:PPG65549 PZC65532:PZC65549 QIY65532:QIY65549 QSU65532:QSU65549 RCQ65532:RCQ65549 RMM65532:RMM65549 RWI65532:RWI65549 SGE65532:SGE65549 SQA65532:SQA65549 SZW65532:SZW65549 TJS65532:TJS65549 TTO65532:TTO65549 UDK65532:UDK65549 UNG65532:UNG65549 UXC65532:UXC65549 VGY65532:VGY65549 VQU65532:VQU65549 WAQ65532:WAQ65549 WKM65532:WKM65549 WUI65532:WUI65549 D131068:D131085 HW131068:HW131085 RS131068:RS131085 ABO131068:ABO131085 ALK131068:ALK131085 AVG131068:AVG131085 BFC131068:BFC131085 BOY131068:BOY131085 BYU131068:BYU131085 CIQ131068:CIQ131085 CSM131068:CSM131085 DCI131068:DCI131085 DME131068:DME131085 DWA131068:DWA131085 EFW131068:EFW131085 EPS131068:EPS131085 EZO131068:EZO131085 FJK131068:FJK131085 FTG131068:FTG131085 GDC131068:GDC131085 GMY131068:GMY131085 GWU131068:GWU131085 HGQ131068:HGQ131085 HQM131068:HQM131085 IAI131068:IAI131085 IKE131068:IKE131085 IUA131068:IUA131085 JDW131068:JDW131085 JNS131068:JNS131085 JXO131068:JXO131085 KHK131068:KHK131085 KRG131068:KRG131085 LBC131068:LBC131085 LKY131068:LKY131085 LUU131068:LUU131085 MEQ131068:MEQ131085 MOM131068:MOM131085 MYI131068:MYI131085 NIE131068:NIE131085 NSA131068:NSA131085 OBW131068:OBW131085 OLS131068:OLS131085 OVO131068:OVO131085 PFK131068:PFK131085 PPG131068:PPG131085 PZC131068:PZC131085 QIY131068:QIY131085 QSU131068:QSU131085 RCQ131068:RCQ131085 RMM131068:RMM131085 RWI131068:RWI131085 SGE131068:SGE131085 SQA131068:SQA131085 SZW131068:SZW131085 TJS131068:TJS131085 TTO131068:TTO131085 UDK131068:UDK131085 UNG131068:UNG131085 UXC131068:UXC131085 VGY131068:VGY131085 VQU131068:VQU131085 WAQ131068:WAQ131085 WKM131068:WKM131085 WUI131068:WUI131085 D196604:D196621 HW196604:HW196621 RS196604:RS196621 ABO196604:ABO196621 ALK196604:ALK196621 AVG196604:AVG196621 BFC196604:BFC196621 BOY196604:BOY196621 BYU196604:BYU196621 CIQ196604:CIQ196621 CSM196604:CSM196621 DCI196604:DCI196621 DME196604:DME196621 DWA196604:DWA196621 EFW196604:EFW196621 EPS196604:EPS196621 EZO196604:EZO196621 FJK196604:FJK196621 FTG196604:FTG196621 GDC196604:GDC196621 GMY196604:GMY196621 GWU196604:GWU196621 HGQ196604:HGQ196621 HQM196604:HQM196621 IAI196604:IAI196621 IKE196604:IKE196621 IUA196604:IUA196621 JDW196604:JDW196621 JNS196604:JNS196621 JXO196604:JXO196621 KHK196604:KHK196621 KRG196604:KRG196621 LBC196604:LBC196621 LKY196604:LKY196621 LUU196604:LUU196621 MEQ196604:MEQ196621 MOM196604:MOM196621 MYI196604:MYI196621 NIE196604:NIE196621 NSA196604:NSA196621 OBW196604:OBW196621 OLS196604:OLS196621 OVO196604:OVO196621 PFK196604:PFK196621 PPG196604:PPG196621 PZC196604:PZC196621 QIY196604:QIY196621 QSU196604:QSU196621 RCQ196604:RCQ196621 RMM196604:RMM196621 RWI196604:RWI196621 SGE196604:SGE196621 SQA196604:SQA196621 SZW196604:SZW196621 TJS196604:TJS196621 TTO196604:TTO196621 UDK196604:UDK196621 UNG196604:UNG196621 UXC196604:UXC196621 VGY196604:VGY196621 VQU196604:VQU196621 WAQ196604:WAQ196621 WKM196604:WKM196621 WUI196604:WUI196621 D262140:D262157 HW262140:HW262157 RS262140:RS262157 ABO262140:ABO262157 ALK262140:ALK262157 AVG262140:AVG262157 BFC262140:BFC262157 BOY262140:BOY262157 BYU262140:BYU262157 CIQ262140:CIQ262157 CSM262140:CSM262157 DCI262140:DCI262157 DME262140:DME262157 DWA262140:DWA262157 EFW262140:EFW262157 EPS262140:EPS262157 EZO262140:EZO262157 FJK262140:FJK262157 FTG262140:FTG262157 GDC262140:GDC262157 GMY262140:GMY262157 GWU262140:GWU262157 HGQ262140:HGQ262157 HQM262140:HQM262157 IAI262140:IAI262157 IKE262140:IKE262157 IUA262140:IUA262157 JDW262140:JDW262157 JNS262140:JNS262157 JXO262140:JXO262157 KHK262140:KHK262157 KRG262140:KRG262157 LBC262140:LBC262157 LKY262140:LKY262157 LUU262140:LUU262157 MEQ262140:MEQ262157 MOM262140:MOM262157 MYI262140:MYI262157 NIE262140:NIE262157 NSA262140:NSA262157 OBW262140:OBW262157 OLS262140:OLS262157 OVO262140:OVO262157 PFK262140:PFK262157 PPG262140:PPG262157 PZC262140:PZC262157 QIY262140:QIY262157 QSU262140:QSU262157 RCQ262140:RCQ262157 RMM262140:RMM262157 RWI262140:RWI262157 SGE262140:SGE262157 SQA262140:SQA262157 SZW262140:SZW262157 TJS262140:TJS262157 TTO262140:TTO262157 UDK262140:UDK262157 UNG262140:UNG262157 UXC262140:UXC262157 VGY262140:VGY262157 VQU262140:VQU262157 WAQ262140:WAQ262157 WKM262140:WKM262157 WUI262140:WUI262157 D327676:D327693 HW327676:HW327693 RS327676:RS327693 ABO327676:ABO327693 ALK327676:ALK327693 AVG327676:AVG327693 BFC327676:BFC327693 BOY327676:BOY327693 BYU327676:BYU327693 CIQ327676:CIQ327693 CSM327676:CSM327693 DCI327676:DCI327693 DME327676:DME327693 DWA327676:DWA327693 EFW327676:EFW327693 EPS327676:EPS327693 EZO327676:EZO327693 FJK327676:FJK327693 FTG327676:FTG327693 GDC327676:GDC327693 GMY327676:GMY327693 GWU327676:GWU327693 HGQ327676:HGQ327693 HQM327676:HQM327693 IAI327676:IAI327693 IKE327676:IKE327693 IUA327676:IUA327693 JDW327676:JDW327693 JNS327676:JNS327693 JXO327676:JXO327693 KHK327676:KHK327693 KRG327676:KRG327693 LBC327676:LBC327693 LKY327676:LKY327693 LUU327676:LUU327693 MEQ327676:MEQ327693 MOM327676:MOM327693 MYI327676:MYI327693 NIE327676:NIE327693 NSA327676:NSA327693 OBW327676:OBW327693 OLS327676:OLS327693 OVO327676:OVO327693 PFK327676:PFK327693 PPG327676:PPG327693 PZC327676:PZC327693 QIY327676:QIY327693 QSU327676:QSU327693 RCQ327676:RCQ327693 RMM327676:RMM327693 RWI327676:RWI327693 SGE327676:SGE327693 SQA327676:SQA327693 SZW327676:SZW327693 TJS327676:TJS327693 TTO327676:TTO327693 UDK327676:UDK327693 UNG327676:UNG327693 UXC327676:UXC327693 VGY327676:VGY327693 VQU327676:VQU327693 WAQ327676:WAQ327693 WKM327676:WKM327693 WUI327676:WUI327693 D393212:D393229 HW393212:HW393229 RS393212:RS393229 ABO393212:ABO393229 ALK393212:ALK393229 AVG393212:AVG393229 BFC393212:BFC393229 BOY393212:BOY393229 BYU393212:BYU393229 CIQ393212:CIQ393229 CSM393212:CSM393229 DCI393212:DCI393229 DME393212:DME393229 DWA393212:DWA393229 EFW393212:EFW393229 EPS393212:EPS393229 EZO393212:EZO393229 FJK393212:FJK393229 FTG393212:FTG393229 GDC393212:GDC393229 GMY393212:GMY393229 GWU393212:GWU393229 HGQ393212:HGQ393229 HQM393212:HQM393229 IAI393212:IAI393229 IKE393212:IKE393229 IUA393212:IUA393229 JDW393212:JDW393229 JNS393212:JNS393229 JXO393212:JXO393229 KHK393212:KHK393229 KRG393212:KRG393229 LBC393212:LBC393229 LKY393212:LKY393229 LUU393212:LUU393229 MEQ393212:MEQ393229 MOM393212:MOM393229 MYI393212:MYI393229 NIE393212:NIE393229 NSA393212:NSA393229 OBW393212:OBW393229 OLS393212:OLS393229 OVO393212:OVO393229 PFK393212:PFK393229 PPG393212:PPG393229 PZC393212:PZC393229 QIY393212:QIY393229 QSU393212:QSU393229 RCQ393212:RCQ393229 RMM393212:RMM393229 RWI393212:RWI393229 SGE393212:SGE393229 SQA393212:SQA393229 SZW393212:SZW393229 TJS393212:TJS393229 TTO393212:TTO393229 UDK393212:UDK393229 UNG393212:UNG393229 UXC393212:UXC393229 VGY393212:VGY393229 VQU393212:VQU393229 WAQ393212:WAQ393229 WKM393212:WKM393229 WUI393212:WUI393229 D458748:D458765 HW458748:HW458765 RS458748:RS458765 ABO458748:ABO458765 ALK458748:ALK458765 AVG458748:AVG458765 BFC458748:BFC458765 BOY458748:BOY458765 BYU458748:BYU458765 CIQ458748:CIQ458765 CSM458748:CSM458765 DCI458748:DCI458765 DME458748:DME458765 DWA458748:DWA458765 EFW458748:EFW458765 EPS458748:EPS458765 EZO458748:EZO458765 FJK458748:FJK458765 FTG458748:FTG458765 GDC458748:GDC458765 GMY458748:GMY458765 GWU458748:GWU458765 HGQ458748:HGQ458765 HQM458748:HQM458765 IAI458748:IAI458765 IKE458748:IKE458765 IUA458748:IUA458765 JDW458748:JDW458765 JNS458748:JNS458765 JXO458748:JXO458765 KHK458748:KHK458765 KRG458748:KRG458765 LBC458748:LBC458765 LKY458748:LKY458765 LUU458748:LUU458765 MEQ458748:MEQ458765 MOM458748:MOM458765 MYI458748:MYI458765 NIE458748:NIE458765 NSA458748:NSA458765 OBW458748:OBW458765 OLS458748:OLS458765 OVO458748:OVO458765 PFK458748:PFK458765 PPG458748:PPG458765 PZC458748:PZC458765 QIY458748:QIY458765 QSU458748:QSU458765 RCQ458748:RCQ458765 RMM458748:RMM458765 RWI458748:RWI458765 SGE458748:SGE458765 SQA458748:SQA458765 SZW458748:SZW458765 TJS458748:TJS458765 TTO458748:TTO458765 UDK458748:UDK458765 UNG458748:UNG458765 UXC458748:UXC458765 VGY458748:VGY458765 VQU458748:VQU458765 WAQ458748:WAQ458765 WKM458748:WKM458765 WUI458748:WUI458765 D524284:D524301 HW524284:HW524301 RS524284:RS524301 ABO524284:ABO524301 ALK524284:ALK524301 AVG524284:AVG524301 BFC524284:BFC524301 BOY524284:BOY524301 BYU524284:BYU524301 CIQ524284:CIQ524301 CSM524284:CSM524301 DCI524284:DCI524301 DME524284:DME524301 DWA524284:DWA524301 EFW524284:EFW524301 EPS524284:EPS524301 EZO524284:EZO524301 FJK524284:FJK524301 FTG524284:FTG524301 GDC524284:GDC524301 GMY524284:GMY524301 GWU524284:GWU524301 HGQ524284:HGQ524301 HQM524284:HQM524301 IAI524284:IAI524301 IKE524284:IKE524301 IUA524284:IUA524301 JDW524284:JDW524301 JNS524284:JNS524301 JXO524284:JXO524301 KHK524284:KHK524301 KRG524284:KRG524301 LBC524284:LBC524301 LKY524284:LKY524301 LUU524284:LUU524301 MEQ524284:MEQ524301 MOM524284:MOM524301 MYI524284:MYI524301 NIE524284:NIE524301 NSA524284:NSA524301 OBW524284:OBW524301 OLS524284:OLS524301 OVO524284:OVO524301 PFK524284:PFK524301 PPG524284:PPG524301 PZC524284:PZC524301 QIY524284:QIY524301 QSU524284:QSU524301 RCQ524284:RCQ524301 RMM524284:RMM524301 RWI524284:RWI524301 SGE524284:SGE524301 SQA524284:SQA524301 SZW524284:SZW524301 TJS524284:TJS524301 TTO524284:TTO524301 UDK524284:UDK524301 UNG524284:UNG524301 UXC524284:UXC524301 VGY524284:VGY524301 VQU524284:VQU524301 WAQ524284:WAQ524301 WKM524284:WKM524301 WUI524284:WUI524301 D589820:D589837 HW589820:HW589837 RS589820:RS589837 ABO589820:ABO589837 ALK589820:ALK589837 AVG589820:AVG589837 BFC589820:BFC589837 BOY589820:BOY589837 BYU589820:BYU589837 CIQ589820:CIQ589837 CSM589820:CSM589837 DCI589820:DCI589837 DME589820:DME589837 DWA589820:DWA589837 EFW589820:EFW589837 EPS589820:EPS589837 EZO589820:EZO589837 FJK589820:FJK589837 FTG589820:FTG589837 GDC589820:GDC589837 GMY589820:GMY589837 GWU589820:GWU589837 HGQ589820:HGQ589837 HQM589820:HQM589837 IAI589820:IAI589837 IKE589820:IKE589837 IUA589820:IUA589837 JDW589820:JDW589837 JNS589820:JNS589837 JXO589820:JXO589837 KHK589820:KHK589837 KRG589820:KRG589837 LBC589820:LBC589837 LKY589820:LKY589837 LUU589820:LUU589837 MEQ589820:MEQ589837 MOM589820:MOM589837 MYI589820:MYI589837 NIE589820:NIE589837 NSA589820:NSA589837 OBW589820:OBW589837 OLS589820:OLS589837 OVO589820:OVO589837 PFK589820:PFK589837 PPG589820:PPG589837 PZC589820:PZC589837 QIY589820:QIY589837 QSU589820:QSU589837 RCQ589820:RCQ589837 RMM589820:RMM589837 RWI589820:RWI589837 SGE589820:SGE589837 SQA589820:SQA589837 SZW589820:SZW589837 TJS589820:TJS589837 TTO589820:TTO589837 UDK589820:UDK589837 UNG589820:UNG589837 UXC589820:UXC589837 VGY589820:VGY589837 VQU589820:VQU589837 WAQ589820:WAQ589837 WKM589820:WKM589837 WUI589820:WUI589837 D655356:D655373 HW655356:HW655373 RS655356:RS655373 ABO655356:ABO655373 ALK655356:ALK655373 AVG655356:AVG655373 BFC655356:BFC655373 BOY655356:BOY655373 BYU655356:BYU655373 CIQ655356:CIQ655373 CSM655356:CSM655373 DCI655356:DCI655373 DME655356:DME655373 DWA655356:DWA655373 EFW655356:EFW655373 EPS655356:EPS655373 EZO655356:EZO655373 FJK655356:FJK655373 FTG655356:FTG655373 GDC655356:GDC655373 GMY655356:GMY655373 GWU655356:GWU655373 HGQ655356:HGQ655373 HQM655356:HQM655373 IAI655356:IAI655373 IKE655356:IKE655373 IUA655356:IUA655373 JDW655356:JDW655373 JNS655356:JNS655373 JXO655356:JXO655373 KHK655356:KHK655373 KRG655356:KRG655373 LBC655356:LBC655373 LKY655356:LKY655373 LUU655356:LUU655373 MEQ655356:MEQ655373 MOM655356:MOM655373 MYI655356:MYI655373 NIE655356:NIE655373 NSA655356:NSA655373 OBW655356:OBW655373 OLS655356:OLS655373 OVO655356:OVO655373 PFK655356:PFK655373 PPG655356:PPG655373 PZC655356:PZC655373 QIY655356:QIY655373 QSU655356:QSU655373 RCQ655356:RCQ655373 RMM655356:RMM655373 RWI655356:RWI655373 SGE655356:SGE655373 SQA655356:SQA655373 SZW655356:SZW655373 TJS655356:TJS655373 TTO655356:TTO655373 UDK655356:UDK655373 UNG655356:UNG655373 UXC655356:UXC655373 VGY655356:VGY655373 VQU655356:VQU655373 WAQ655356:WAQ655373 WKM655356:WKM655373 WUI655356:WUI655373 D720892:D720909 HW720892:HW720909 RS720892:RS720909 ABO720892:ABO720909 ALK720892:ALK720909 AVG720892:AVG720909 BFC720892:BFC720909 BOY720892:BOY720909 BYU720892:BYU720909 CIQ720892:CIQ720909 CSM720892:CSM720909 DCI720892:DCI720909 DME720892:DME720909 DWA720892:DWA720909 EFW720892:EFW720909 EPS720892:EPS720909 EZO720892:EZO720909 FJK720892:FJK720909 FTG720892:FTG720909 GDC720892:GDC720909 GMY720892:GMY720909 GWU720892:GWU720909 HGQ720892:HGQ720909 HQM720892:HQM720909 IAI720892:IAI720909 IKE720892:IKE720909 IUA720892:IUA720909 JDW720892:JDW720909 JNS720892:JNS720909 JXO720892:JXO720909 KHK720892:KHK720909 KRG720892:KRG720909 LBC720892:LBC720909 LKY720892:LKY720909 LUU720892:LUU720909 MEQ720892:MEQ720909 MOM720892:MOM720909 MYI720892:MYI720909 NIE720892:NIE720909 NSA720892:NSA720909 OBW720892:OBW720909 OLS720892:OLS720909 OVO720892:OVO720909 PFK720892:PFK720909 PPG720892:PPG720909 PZC720892:PZC720909 QIY720892:QIY720909 QSU720892:QSU720909 RCQ720892:RCQ720909 RMM720892:RMM720909 RWI720892:RWI720909 SGE720892:SGE720909 SQA720892:SQA720909 SZW720892:SZW720909 TJS720892:TJS720909 TTO720892:TTO720909 UDK720892:UDK720909 UNG720892:UNG720909 UXC720892:UXC720909 VGY720892:VGY720909 VQU720892:VQU720909 WAQ720892:WAQ720909 WKM720892:WKM720909 WUI720892:WUI720909 D786428:D786445 HW786428:HW786445 RS786428:RS786445 ABO786428:ABO786445 ALK786428:ALK786445 AVG786428:AVG786445 BFC786428:BFC786445 BOY786428:BOY786445 BYU786428:BYU786445 CIQ786428:CIQ786445 CSM786428:CSM786445 DCI786428:DCI786445 DME786428:DME786445 DWA786428:DWA786445 EFW786428:EFW786445 EPS786428:EPS786445 EZO786428:EZO786445 FJK786428:FJK786445 FTG786428:FTG786445 GDC786428:GDC786445 GMY786428:GMY786445 GWU786428:GWU786445 HGQ786428:HGQ786445 HQM786428:HQM786445 IAI786428:IAI786445 IKE786428:IKE786445 IUA786428:IUA786445 JDW786428:JDW786445 JNS786428:JNS786445 JXO786428:JXO786445 KHK786428:KHK786445 KRG786428:KRG786445 LBC786428:LBC786445 LKY786428:LKY786445 LUU786428:LUU786445 MEQ786428:MEQ786445 MOM786428:MOM786445 MYI786428:MYI786445 NIE786428:NIE786445 NSA786428:NSA786445 OBW786428:OBW786445 OLS786428:OLS786445 OVO786428:OVO786445 PFK786428:PFK786445 PPG786428:PPG786445 PZC786428:PZC786445 QIY786428:QIY786445 QSU786428:QSU786445 RCQ786428:RCQ786445 RMM786428:RMM786445 RWI786428:RWI786445 SGE786428:SGE786445 SQA786428:SQA786445 SZW786428:SZW786445 TJS786428:TJS786445 TTO786428:TTO786445 UDK786428:UDK786445 UNG786428:UNG786445 UXC786428:UXC786445 VGY786428:VGY786445 VQU786428:VQU786445 WAQ786428:WAQ786445 WKM786428:WKM786445 WUI786428:WUI786445 D851964:D851981 HW851964:HW851981 RS851964:RS851981 ABO851964:ABO851981 ALK851964:ALK851981 AVG851964:AVG851981 BFC851964:BFC851981 BOY851964:BOY851981 BYU851964:BYU851981 CIQ851964:CIQ851981 CSM851964:CSM851981 DCI851964:DCI851981 DME851964:DME851981 DWA851964:DWA851981 EFW851964:EFW851981 EPS851964:EPS851981 EZO851964:EZO851981 FJK851964:FJK851981 FTG851964:FTG851981 GDC851964:GDC851981 GMY851964:GMY851981 GWU851964:GWU851981 HGQ851964:HGQ851981 HQM851964:HQM851981 IAI851964:IAI851981 IKE851964:IKE851981 IUA851964:IUA851981 JDW851964:JDW851981 JNS851964:JNS851981 JXO851964:JXO851981 KHK851964:KHK851981 KRG851964:KRG851981 LBC851964:LBC851981 LKY851964:LKY851981 LUU851964:LUU851981 MEQ851964:MEQ851981 MOM851964:MOM851981 MYI851964:MYI851981 NIE851964:NIE851981 NSA851964:NSA851981 OBW851964:OBW851981 OLS851964:OLS851981 OVO851964:OVO851981 PFK851964:PFK851981 PPG851964:PPG851981 PZC851964:PZC851981 QIY851964:QIY851981 QSU851964:QSU851981 RCQ851964:RCQ851981 RMM851964:RMM851981 RWI851964:RWI851981 SGE851964:SGE851981 SQA851964:SQA851981 SZW851964:SZW851981 TJS851964:TJS851981 TTO851964:TTO851981 UDK851964:UDK851981 UNG851964:UNG851981 UXC851964:UXC851981 VGY851964:VGY851981 VQU851964:VQU851981 WAQ851964:WAQ851981 WKM851964:WKM851981 WUI851964:WUI851981 D917500:D917517 HW917500:HW917517 RS917500:RS917517 ABO917500:ABO917517 ALK917500:ALK917517 AVG917500:AVG917517 BFC917500:BFC917517 BOY917500:BOY917517 BYU917500:BYU917517 CIQ917500:CIQ917517 CSM917500:CSM917517 DCI917500:DCI917517 DME917500:DME917517 DWA917500:DWA917517 EFW917500:EFW917517 EPS917500:EPS917517 EZO917500:EZO917517 FJK917500:FJK917517 FTG917500:FTG917517 GDC917500:GDC917517 GMY917500:GMY917517 GWU917500:GWU917517 HGQ917500:HGQ917517 HQM917500:HQM917517 IAI917500:IAI917517 IKE917500:IKE917517 IUA917500:IUA917517 JDW917500:JDW917517 JNS917500:JNS917517 JXO917500:JXO917517 KHK917500:KHK917517 KRG917500:KRG917517 LBC917500:LBC917517 LKY917500:LKY917517 LUU917500:LUU917517 MEQ917500:MEQ917517 MOM917500:MOM917517 MYI917500:MYI917517 NIE917500:NIE917517 NSA917500:NSA917517 OBW917500:OBW917517 OLS917500:OLS917517 OVO917500:OVO917517 PFK917500:PFK917517 PPG917500:PPG917517 PZC917500:PZC917517 QIY917500:QIY917517 QSU917500:QSU917517 RCQ917500:RCQ917517 RMM917500:RMM917517 RWI917500:RWI917517 SGE917500:SGE917517 SQA917500:SQA917517 SZW917500:SZW917517 TJS917500:TJS917517 TTO917500:TTO917517 UDK917500:UDK917517 UNG917500:UNG917517 UXC917500:UXC917517 VGY917500:VGY917517 VQU917500:VQU917517 WAQ917500:WAQ917517 WKM917500:WKM917517 WUI917500:WUI917517 D983036:D983053 HW983036:HW983053 RS983036:RS983053 ABO983036:ABO983053 ALK983036:ALK983053 AVG983036:AVG983053 BFC983036:BFC983053 BOY983036:BOY983053 BYU983036:BYU983053 CIQ983036:CIQ983053 CSM983036:CSM983053 DCI983036:DCI983053 DME983036:DME983053 DWA983036:DWA983053 EFW983036:EFW983053 EPS983036:EPS983053 EZO983036:EZO983053 FJK983036:FJK983053 FTG983036:FTG983053 GDC983036:GDC983053 GMY983036:GMY983053 GWU983036:GWU983053 HGQ983036:HGQ983053 HQM983036:HQM983053 IAI983036:IAI983053 IKE983036:IKE983053 IUA983036:IUA983053 JDW983036:JDW983053 JNS983036:JNS983053 JXO983036:JXO983053 KHK983036:KHK983053 KRG983036:KRG983053 LBC983036:LBC983053 LKY983036:LKY983053 LUU983036:LUU983053 MEQ983036:MEQ983053 MOM983036:MOM983053 MYI983036:MYI983053 NIE983036:NIE983053 NSA983036:NSA983053 OBW983036:OBW983053 OLS983036:OLS983053 OVO983036:OVO983053 PFK983036:PFK983053 PPG983036:PPG983053 PZC983036:PZC983053 QIY983036:QIY983053 QSU983036:QSU983053 RCQ983036:RCQ983053 RMM983036:RMM983053 RWI983036:RWI983053 SGE983036:SGE983053 SQA983036:SQA983053 SZW983036:SZW983053 TJS983036:TJS983053 TTO983036:TTO983053 UDK983036:UDK983053 UNG983036:UNG983053 UXC983036:UXC983053 VGY983036:VGY983053 VQU983036:VQU983053 WAQ983036:WAQ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O17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226" width="11.42578125" style="1"/>
    <col min="227" max="227" width="4.42578125" style="1" customWidth="1"/>
    <col min="228" max="228" width="11" style="1" customWidth="1"/>
    <col min="229" max="229" width="37.28515625" style="1" bestFit="1" customWidth="1"/>
    <col min="230" max="230" width="21.5703125" style="1" customWidth="1"/>
    <col min="231" max="231" width="20.5703125" style="1" customWidth="1"/>
    <col min="232" max="232" width="13.85546875" style="1" customWidth="1"/>
    <col min="233" max="233" width="11.42578125" style="1"/>
    <col min="234" max="234" width="20.5703125" style="1" bestFit="1" customWidth="1"/>
    <col min="235" max="482" width="11.42578125" style="1"/>
    <col min="483" max="483" width="4.42578125" style="1" customWidth="1"/>
    <col min="484" max="484" width="11" style="1" customWidth="1"/>
    <col min="485" max="485" width="37.28515625" style="1" bestFit="1" customWidth="1"/>
    <col min="486" max="486" width="21.5703125" style="1" customWidth="1"/>
    <col min="487" max="487" width="20.5703125" style="1" customWidth="1"/>
    <col min="488" max="488" width="13.85546875" style="1" customWidth="1"/>
    <col min="489" max="489" width="11.42578125" style="1"/>
    <col min="490" max="490" width="20.5703125" style="1" bestFit="1" customWidth="1"/>
    <col min="491" max="738" width="11.42578125" style="1"/>
    <col min="739" max="739" width="4.42578125" style="1" customWidth="1"/>
    <col min="740" max="740" width="11" style="1" customWidth="1"/>
    <col min="741" max="741" width="37.28515625" style="1" bestFit="1" customWidth="1"/>
    <col min="742" max="742" width="21.5703125" style="1" customWidth="1"/>
    <col min="743" max="743" width="20.5703125" style="1" customWidth="1"/>
    <col min="744" max="744" width="13.85546875" style="1" customWidth="1"/>
    <col min="745" max="745" width="11.42578125" style="1"/>
    <col min="746" max="746" width="20.5703125" style="1" bestFit="1" customWidth="1"/>
    <col min="747" max="994" width="11.42578125" style="1"/>
    <col min="995" max="995" width="4.42578125" style="1" customWidth="1"/>
    <col min="996" max="996" width="11" style="1" customWidth="1"/>
    <col min="997" max="997" width="37.28515625" style="1" bestFit="1" customWidth="1"/>
    <col min="998" max="998" width="21.5703125" style="1" customWidth="1"/>
    <col min="999" max="999" width="20.5703125" style="1" customWidth="1"/>
    <col min="1000" max="1000" width="13.85546875" style="1" customWidth="1"/>
    <col min="1001" max="1001" width="11.42578125" style="1"/>
    <col min="1002" max="1002" width="20.5703125" style="1" bestFit="1" customWidth="1"/>
    <col min="1003" max="1250" width="11.42578125" style="1"/>
    <col min="1251" max="1251" width="4.42578125" style="1" customWidth="1"/>
    <col min="1252" max="1252" width="11" style="1" customWidth="1"/>
    <col min="1253" max="1253" width="37.28515625" style="1" bestFit="1" customWidth="1"/>
    <col min="1254" max="1254" width="21.5703125" style="1" customWidth="1"/>
    <col min="1255" max="1255" width="20.5703125" style="1" customWidth="1"/>
    <col min="1256" max="1256" width="13.85546875" style="1" customWidth="1"/>
    <col min="1257" max="1257" width="11.42578125" style="1"/>
    <col min="1258" max="1258" width="20.5703125" style="1" bestFit="1" customWidth="1"/>
    <col min="1259" max="1506" width="11.42578125" style="1"/>
    <col min="1507" max="1507" width="4.42578125" style="1" customWidth="1"/>
    <col min="1508" max="1508" width="11" style="1" customWidth="1"/>
    <col min="1509" max="1509" width="37.28515625" style="1" bestFit="1" customWidth="1"/>
    <col min="1510" max="1510" width="21.5703125" style="1" customWidth="1"/>
    <col min="1511" max="1511" width="20.5703125" style="1" customWidth="1"/>
    <col min="1512" max="1512" width="13.85546875" style="1" customWidth="1"/>
    <col min="1513" max="1513" width="11.42578125" style="1"/>
    <col min="1514" max="1514" width="20.5703125" style="1" bestFit="1" customWidth="1"/>
    <col min="1515" max="1762" width="11.42578125" style="1"/>
    <col min="1763" max="1763" width="4.42578125" style="1" customWidth="1"/>
    <col min="1764" max="1764" width="11" style="1" customWidth="1"/>
    <col min="1765" max="1765" width="37.28515625" style="1" bestFit="1" customWidth="1"/>
    <col min="1766" max="1766" width="21.5703125" style="1" customWidth="1"/>
    <col min="1767" max="1767" width="20.5703125" style="1" customWidth="1"/>
    <col min="1768" max="1768" width="13.85546875" style="1" customWidth="1"/>
    <col min="1769" max="1769" width="11.42578125" style="1"/>
    <col min="1770" max="1770" width="20.5703125" style="1" bestFit="1" customWidth="1"/>
    <col min="1771" max="2018" width="11.42578125" style="1"/>
    <col min="2019" max="2019" width="4.42578125" style="1" customWidth="1"/>
    <col min="2020" max="2020" width="11" style="1" customWidth="1"/>
    <col min="2021" max="2021" width="37.28515625" style="1" bestFit="1" customWidth="1"/>
    <col min="2022" max="2022" width="21.5703125" style="1" customWidth="1"/>
    <col min="2023" max="2023" width="20.5703125" style="1" customWidth="1"/>
    <col min="2024" max="2024" width="13.85546875" style="1" customWidth="1"/>
    <col min="2025" max="2025" width="11.42578125" style="1"/>
    <col min="2026" max="2026" width="20.5703125" style="1" bestFit="1" customWidth="1"/>
    <col min="2027" max="2274" width="11.42578125" style="1"/>
    <col min="2275" max="2275" width="4.42578125" style="1" customWidth="1"/>
    <col min="2276" max="2276" width="11" style="1" customWidth="1"/>
    <col min="2277" max="2277" width="37.28515625" style="1" bestFit="1" customWidth="1"/>
    <col min="2278" max="2278" width="21.5703125" style="1" customWidth="1"/>
    <col min="2279" max="2279" width="20.5703125" style="1" customWidth="1"/>
    <col min="2280" max="2280" width="13.85546875" style="1" customWidth="1"/>
    <col min="2281" max="2281" width="11.42578125" style="1"/>
    <col min="2282" max="2282" width="20.5703125" style="1" bestFit="1" customWidth="1"/>
    <col min="2283" max="2530" width="11.42578125" style="1"/>
    <col min="2531" max="2531" width="4.42578125" style="1" customWidth="1"/>
    <col min="2532" max="2532" width="11" style="1" customWidth="1"/>
    <col min="2533" max="2533" width="37.28515625" style="1" bestFit="1" customWidth="1"/>
    <col min="2534" max="2534" width="21.5703125" style="1" customWidth="1"/>
    <col min="2535" max="2535" width="20.5703125" style="1" customWidth="1"/>
    <col min="2536" max="2536" width="13.85546875" style="1" customWidth="1"/>
    <col min="2537" max="2537" width="11.42578125" style="1"/>
    <col min="2538" max="2538" width="20.5703125" style="1" bestFit="1" customWidth="1"/>
    <col min="2539" max="2786" width="11.42578125" style="1"/>
    <col min="2787" max="2787" width="4.42578125" style="1" customWidth="1"/>
    <col min="2788" max="2788" width="11" style="1" customWidth="1"/>
    <col min="2789" max="2789" width="37.28515625" style="1" bestFit="1" customWidth="1"/>
    <col min="2790" max="2790" width="21.5703125" style="1" customWidth="1"/>
    <col min="2791" max="2791" width="20.5703125" style="1" customWidth="1"/>
    <col min="2792" max="2792" width="13.85546875" style="1" customWidth="1"/>
    <col min="2793" max="2793" width="11.42578125" style="1"/>
    <col min="2794" max="2794" width="20.5703125" style="1" bestFit="1" customWidth="1"/>
    <col min="2795" max="3042" width="11.42578125" style="1"/>
    <col min="3043" max="3043" width="4.42578125" style="1" customWidth="1"/>
    <col min="3044" max="3044" width="11" style="1" customWidth="1"/>
    <col min="3045" max="3045" width="37.28515625" style="1" bestFit="1" customWidth="1"/>
    <col min="3046" max="3046" width="21.5703125" style="1" customWidth="1"/>
    <col min="3047" max="3047" width="20.5703125" style="1" customWidth="1"/>
    <col min="3048" max="3048" width="13.85546875" style="1" customWidth="1"/>
    <col min="3049" max="3049" width="11.42578125" style="1"/>
    <col min="3050" max="3050" width="20.5703125" style="1" bestFit="1" customWidth="1"/>
    <col min="3051" max="3298" width="11.42578125" style="1"/>
    <col min="3299" max="3299" width="4.42578125" style="1" customWidth="1"/>
    <col min="3300" max="3300" width="11" style="1" customWidth="1"/>
    <col min="3301" max="3301" width="37.28515625" style="1" bestFit="1" customWidth="1"/>
    <col min="3302" max="3302" width="21.5703125" style="1" customWidth="1"/>
    <col min="3303" max="3303" width="20.5703125" style="1" customWidth="1"/>
    <col min="3304" max="3304" width="13.85546875" style="1" customWidth="1"/>
    <col min="3305" max="3305" width="11.42578125" style="1"/>
    <col min="3306" max="3306" width="20.5703125" style="1" bestFit="1" customWidth="1"/>
    <col min="3307" max="3554" width="11.42578125" style="1"/>
    <col min="3555" max="3555" width="4.42578125" style="1" customWidth="1"/>
    <col min="3556" max="3556" width="11" style="1" customWidth="1"/>
    <col min="3557" max="3557" width="37.28515625" style="1" bestFit="1" customWidth="1"/>
    <col min="3558" max="3558" width="21.5703125" style="1" customWidth="1"/>
    <col min="3559" max="3559" width="20.5703125" style="1" customWidth="1"/>
    <col min="3560" max="3560" width="13.85546875" style="1" customWidth="1"/>
    <col min="3561" max="3561" width="11.42578125" style="1"/>
    <col min="3562" max="3562" width="20.5703125" style="1" bestFit="1" customWidth="1"/>
    <col min="3563" max="3810" width="11.42578125" style="1"/>
    <col min="3811" max="3811" width="4.42578125" style="1" customWidth="1"/>
    <col min="3812" max="3812" width="11" style="1" customWidth="1"/>
    <col min="3813" max="3813" width="37.28515625" style="1" bestFit="1" customWidth="1"/>
    <col min="3814" max="3814" width="21.5703125" style="1" customWidth="1"/>
    <col min="3815" max="3815" width="20.5703125" style="1" customWidth="1"/>
    <col min="3816" max="3816" width="13.85546875" style="1" customWidth="1"/>
    <col min="3817" max="3817" width="11.42578125" style="1"/>
    <col min="3818" max="3818" width="20.5703125" style="1" bestFit="1" customWidth="1"/>
    <col min="3819" max="4066" width="11.42578125" style="1"/>
    <col min="4067" max="4067" width="4.42578125" style="1" customWidth="1"/>
    <col min="4068" max="4068" width="11" style="1" customWidth="1"/>
    <col min="4069" max="4069" width="37.28515625" style="1" bestFit="1" customWidth="1"/>
    <col min="4070" max="4070" width="21.5703125" style="1" customWidth="1"/>
    <col min="4071" max="4071" width="20.5703125" style="1" customWidth="1"/>
    <col min="4072" max="4072" width="13.85546875" style="1" customWidth="1"/>
    <col min="4073" max="4073" width="11.42578125" style="1"/>
    <col min="4074" max="4074" width="20.5703125" style="1" bestFit="1" customWidth="1"/>
    <col min="4075" max="4322" width="11.42578125" style="1"/>
    <col min="4323" max="4323" width="4.42578125" style="1" customWidth="1"/>
    <col min="4324" max="4324" width="11" style="1" customWidth="1"/>
    <col min="4325" max="4325" width="37.28515625" style="1" bestFit="1" customWidth="1"/>
    <col min="4326" max="4326" width="21.5703125" style="1" customWidth="1"/>
    <col min="4327" max="4327" width="20.5703125" style="1" customWidth="1"/>
    <col min="4328" max="4328" width="13.85546875" style="1" customWidth="1"/>
    <col min="4329" max="4329" width="11.42578125" style="1"/>
    <col min="4330" max="4330" width="20.5703125" style="1" bestFit="1" customWidth="1"/>
    <col min="4331" max="4578" width="11.42578125" style="1"/>
    <col min="4579" max="4579" width="4.42578125" style="1" customWidth="1"/>
    <col min="4580" max="4580" width="11" style="1" customWidth="1"/>
    <col min="4581" max="4581" width="37.28515625" style="1" bestFit="1" customWidth="1"/>
    <col min="4582" max="4582" width="21.5703125" style="1" customWidth="1"/>
    <col min="4583" max="4583" width="20.5703125" style="1" customWidth="1"/>
    <col min="4584" max="4584" width="13.85546875" style="1" customWidth="1"/>
    <col min="4585" max="4585" width="11.42578125" style="1"/>
    <col min="4586" max="4586" width="20.5703125" style="1" bestFit="1" customWidth="1"/>
    <col min="4587" max="4834" width="11.42578125" style="1"/>
    <col min="4835" max="4835" width="4.42578125" style="1" customWidth="1"/>
    <col min="4836" max="4836" width="11" style="1" customWidth="1"/>
    <col min="4837" max="4837" width="37.28515625" style="1" bestFit="1" customWidth="1"/>
    <col min="4838" max="4838" width="21.5703125" style="1" customWidth="1"/>
    <col min="4839" max="4839" width="20.5703125" style="1" customWidth="1"/>
    <col min="4840" max="4840" width="13.85546875" style="1" customWidth="1"/>
    <col min="4841" max="4841" width="11.42578125" style="1"/>
    <col min="4842" max="4842" width="20.5703125" style="1" bestFit="1" customWidth="1"/>
    <col min="4843" max="5090" width="11.42578125" style="1"/>
    <col min="5091" max="5091" width="4.42578125" style="1" customWidth="1"/>
    <col min="5092" max="5092" width="11" style="1" customWidth="1"/>
    <col min="5093" max="5093" width="37.28515625" style="1" bestFit="1" customWidth="1"/>
    <col min="5094" max="5094" width="21.5703125" style="1" customWidth="1"/>
    <col min="5095" max="5095" width="20.5703125" style="1" customWidth="1"/>
    <col min="5096" max="5096" width="13.85546875" style="1" customWidth="1"/>
    <col min="5097" max="5097" width="11.42578125" style="1"/>
    <col min="5098" max="5098" width="20.5703125" style="1" bestFit="1" customWidth="1"/>
    <col min="5099" max="5346" width="11.42578125" style="1"/>
    <col min="5347" max="5347" width="4.42578125" style="1" customWidth="1"/>
    <col min="5348" max="5348" width="11" style="1" customWidth="1"/>
    <col min="5349" max="5349" width="37.28515625" style="1" bestFit="1" customWidth="1"/>
    <col min="5350" max="5350" width="21.5703125" style="1" customWidth="1"/>
    <col min="5351" max="5351" width="20.5703125" style="1" customWidth="1"/>
    <col min="5352" max="5352" width="13.85546875" style="1" customWidth="1"/>
    <col min="5353" max="5353" width="11.42578125" style="1"/>
    <col min="5354" max="5354" width="20.5703125" style="1" bestFit="1" customWidth="1"/>
    <col min="5355" max="5602" width="11.42578125" style="1"/>
    <col min="5603" max="5603" width="4.42578125" style="1" customWidth="1"/>
    <col min="5604" max="5604" width="11" style="1" customWidth="1"/>
    <col min="5605" max="5605" width="37.28515625" style="1" bestFit="1" customWidth="1"/>
    <col min="5606" max="5606" width="21.5703125" style="1" customWidth="1"/>
    <col min="5607" max="5607" width="20.5703125" style="1" customWidth="1"/>
    <col min="5608" max="5608" width="13.85546875" style="1" customWidth="1"/>
    <col min="5609" max="5609" width="11.42578125" style="1"/>
    <col min="5610" max="5610" width="20.5703125" style="1" bestFit="1" customWidth="1"/>
    <col min="5611" max="5858" width="11.42578125" style="1"/>
    <col min="5859" max="5859" width="4.42578125" style="1" customWidth="1"/>
    <col min="5860" max="5860" width="11" style="1" customWidth="1"/>
    <col min="5861" max="5861" width="37.28515625" style="1" bestFit="1" customWidth="1"/>
    <col min="5862" max="5862" width="21.5703125" style="1" customWidth="1"/>
    <col min="5863" max="5863" width="20.5703125" style="1" customWidth="1"/>
    <col min="5864" max="5864" width="13.85546875" style="1" customWidth="1"/>
    <col min="5865" max="5865" width="11.42578125" style="1"/>
    <col min="5866" max="5866" width="20.5703125" style="1" bestFit="1" customWidth="1"/>
    <col min="5867" max="6114" width="11.42578125" style="1"/>
    <col min="6115" max="6115" width="4.42578125" style="1" customWidth="1"/>
    <col min="6116" max="6116" width="11" style="1" customWidth="1"/>
    <col min="6117" max="6117" width="37.28515625" style="1" bestFit="1" customWidth="1"/>
    <col min="6118" max="6118" width="21.5703125" style="1" customWidth="1"/>
    <col min="6119" max="6119" width="20.5703125" style="1" customWidth="1"/>
    <col min="6120" max="6120" width="13.85546875" style="1" customWidth="1"/>
    <col min="6121" max="6121" width="11.42578125" style="1"/>
    <col min="6122" max="6122" width="20.5703125" style="1" bestFit="1" customWidth="1"/>
    <col min="6123" max="6370" width="11.42578125" style="1"/>
    <col min="6371" max="6371" width="4.42578125" style="1" customWidth="1"/>
    <col min="6372" max="6372" width="11" style="1" customWidth="1"/>
    <col min="6373" max="6373" width="37.28515625" style="1" bestFit="1" customWidth="1"/>
    <col min="6374" max="6374" width="21.5703125" style="1" customWidth="1"/>
    <col min="6375" max="6375" width="20.5703125" style="1" customWidth="1"/>
    <col min="6376" max="6376" width="13.85546875" style="1" customWidth="1"/>
    <col min="6377" max="6377" width="11.42578125" style="1"/>
    <col min="6378" max="6378" width="20.5703125" style="1" bestFit="1" customWidth="1"/>
    <col min="6379" max="6626" width="11.42578125" style="1"/>
    <col min="6627" max="6627" width="4.42578125" style="1" customWidth="1"/>
    <col min="6628" max="6628" width="11" style="1" customWidth="1"/>
    <col min="6629" max="6629" width="37.28515625" style="1" bestFit="1" customWidth="1"/>
    <col min="6630" max="6630" width="21.5703125" style="1" customWidth="1"/>
    <col min="6631" max="6631" width="20.5703125" style="1" customWidth="1"/>
    <col min="6632" max="6632" width="13.85546875" style="1" customWidth="1"/>
    <col min="6633" max="6633" width="11.42578125" style="1"/>
    <col min="6634" max="6634" width="20.5703125" style="1" bestFit="1" customWidth="1"/>
    <col min="6635" max="6882" width="11.42578125" style="1"/>
    <col min="6883" max="6883" width="4.42578125" style="1" customWidth="1"/>
    <col min="6884" max="6884" width="11" style="1" customWidth="1"/>
    <col min="6885" max="6885" width="37.28515625" style="1" bestFit="1" customWidth="1"/>
    <col min="6886" max="6886" width="21.5703125" style="1" customWidth="1"/>
    <col min="6887" max="6887" width="20.5703125" style="1" customWidth="1"/>
    <col min="6888" max="6888" width="13.85546875" style="1" customWidth="1"/>
    <col min="6889" max="6889" width="11.42578125" style="1"/>
    <col min="6890" max="6890" width="20.5703125" style="1" bestFit="1" customWidth="1"/>
    <col min="6891" max="7138" width="11.42578125" style="1"/>
    <col min="7139" max="7139" width="4.42578125" style="1" customWidth="1"/>
    <col min="7140" max="7140" width="11" style="1" customWidth="1"/>
    <col min="7141" max="7141" width="37.28515625" style="1" bestFit="1" customWidth="1"/>
    <col min="7142" max="7142" width="21.5703125" style="1" customWidth="1"/>
    <col min="7143" max="7143" width="20.5703125" style="1" customWidth="1"/>
    <col min="7144" max="7144" width="13.85546875" style="1" customWidth="1"/>
    <col min="7145" max="7145" width="11.42578125" style="1"/>
    <col min="7146" max="7146" width="20.5703125" style="1" bestFit="1" customWidth="1"/>
    <col min="7147" max="7394" width="11.42578125" style="1"/>
    <col min="7395" max="7395" width="4.42578125" style="1" customWidth="1"/>
    <col min="7396" max="7396" width="11" style="1" customWidth="1"/>
    <col min="7397" max="7397" width="37.28515625" style="1" bestFit="1" customWidth="1"/>
    <col min="7398" max="7398" width="21.5703125" style="1" customWidth="1"/>
    <col min="7399" max="7399" width="20.5703125" style="1" customWidth="1"/>
    <col min="7400" max="7400" width="13.85546875" style="1" customWidth="1"/>
    <col min="7401" max="7401" width="11.42578125" style="1"/>
    <col min="7402" max="7402" width="20.5703125" style="1" bestFit="1" customWidth="1"/>
    <col min="7403" max="7650" width="11.42578125" style="1"/>
    <col min="7651" max="7651" width="4.42578125" style="1" customWidth="1"/>
    <col min="7652" max="7652" width="11" style="1" customWidth="1"/>
    <col min="7653" max="7653" width="37.28515625" style="1" bestFit="1" customWidth="1"/>
    <col min="7654" max="7654" width="21.5703125" style="1" customWidth="1"/>
    <col min="7655" max="7655" width="20.5703125" style="1" customWidth="1"/>
    <col min="7656" max="7656" width="13.85546875" style="1" customWidth="1"/>
    <col min="7657" max="7657" width="11.42578125" style="1"/>
    <col min="7658" max="7658" width="20.5703125" style="1" bestFit="1" customWidth="1"/>
    <col min="7659" max="7906" width="11.42578125" style="1"/>
    <col min="7907" max="7907" width="4.42578125" style="1" customWidth="1"/>
    <col min="7908" max="7908" width="11" style="1" customWidth="1"/>
    <col min="7909" max="7909" width="37.28515625" style="1" bestFit="1" customWidth="1"/>
    <col min="7910" max="7910" width="21.5703125" style="1" customWidth="1"/>
    <col min="7911" max="7911" width="20.5703125" style="1" customWidth="1"/>
    <col min="7912" max="7912" width="13.85546875" style="1" customWidth="1"/>
    <col min="7913" max="7913" width="11.42578125" style="1"/>
    <col min="7914" max="7914" width="20.5703125" style="1" bestFit="1" customWidth="1"/>
    <col min="7915" max="8162" width="11.42578125" style="1"/>
    <col min="8163" max="8163" width="4.42578125" style="1" customWidth="1"/>
    <col min="8164" max="8164" width="11" style="1" customWidth="1"/>
    <col min="8165" max="8165" width="37.28515625" style="1" bestFit="1" customWidth="1"/>
    <col min="8166" max="8166" width="21.5703125" style="1" customWidth="1"/>
    <col min="8167" max="8167" width="20.5703125" style="1" customWidth="1"/>
    <col min="8168" max="8168" width="13.85546875" style="1" customWidth="1"/>
    <col min="8169" max="8169" width="11.42578125" style="1"/>
    <col min="8170" max="8170" width="20.5703125" style="1" bestFit="1" customWidth="1"/>
    <col min="8171" max="8418" width="11.42578125" style="1"/>
    <col min="8419" max="8419" width="4.42578125" style="1" customWidth="1"/>
    <col min="8420" max="8420" width="11" style="1" customWidth="1"/>
    <col min="8421" max="8421" width="37.28515625" style="1" bestFit="1" customWidth="1"/>
    <col min="8422" max="8422" width="21.5703125" style="1" customWidth="1"/>
    <col min="8423" max="8423" width="20.5703125" style="1" customWidth="1"/>
    <col min="8424" max="8424" width="13.85546875" style="1" customWidth="1"/>
    <col min="8425" max="8425" width="11.42578125" style="1"/>
    <col min="8426" max="8426" width="20.5703125" style="1" bestFit="1" customWidth="1"/>
    <col min="8427" max="8674" width="11.42578125" style="1"/>
    <col min="8675" max="8675" width="4.42578125" style="1" customWidth="1"/>
    <col min="8676" max="8676" width="11" style="1" customWidth="1"/>
    <col min="8677" max="8677" width="37.28515625" style="1" bestFit="1" customWidth="1"/>
    <col min="8678" max="8678" width="21.5703125" style="1" customWidth="1"/>
    <col min="8679" max="8679" width="20.5703125" style="1" customWidth="1"/>
    <col min="8680" max="8680" width="13.85546875" style="1" customWidth="1"/>
    <col min="8681" max="8681" width="11.42578125" style="1"/>
    <col min="8682" max="8682" width="20.5703125" style="1" bestFit="1" customWidth="1"/>
    <col min="8683" max="8930" width="11.42578125" style="1"/>
    <col min="8931" max="8931" width="4.42578125" style="1" customWidth="1"/>
    <col min="8932" max="8932" width="11" style="1" customWidth="1"/>
    <col min="8933" max="8933" width="37.28515625" style="1" bestFit="1" customWidth="1"/>
    <col min="8934" max="8934" width="21.5703125" style="1" customWidth="1"/>
    <col min="8935" max="8935" width="20.5703125" style="1" customWidth="1"/>
    <col min="8936" max="8936" width="13.85546875" style="1" customWidth="1"/>
    <col min="8937" max="8937" width="11.42578125" style="1"/>
    <col min="8938" max="8938" width="20.5703125" style="1" bestFit="1" customWidth="1"/>
    <col min="8939" max="9186" width="11.42578125" style="1"/>
    <col min="9187" max="9187" width="4.42578125" style="1" customWidth="1"/>
    <col min="9188" max="9188" width="11" style="1" customWidth="1"/>
    <col min="9189" max="9189" width="37.28515625" style="1" bestFit="1" customWidth="1"/>
    <col min="9190" max="9190" width="21.5703125" style="1" customWidth="1"/>
    <col min="9191" max="9191" width="20.5703125" style="1" customWidth="1"/>
    <col min="9192" max="9192" width="13.85546875" style="1" customWidth="1"/>
    <col min="9193" max="9193" width="11.42578125" style="1"/>
    <col min="9194" max="9194" width="20.5703125" style="1" bestFit="1" customWidth="1"/>
    <col min="9195" max="9442" width="11.42578125" style="1"/>
    <col min="9443" max="9443" width="4.42578125" style="1" customWidth="1"/>
    <col min="9444" max="9444" width="11" style="1" customWidth="1"/>
    <col min="9445" max="9445" width="37.28515625" style="1" bestFit="1" customWidth="1"/>
    <col min="9446" max="9446" width="21.5703125" style="1" customWidth="1"/>
    <col min="9447" max="9447" width="20.5703125" style="1" customWidth="1"/>
    <col min="9448" max="9448" width="13.85546875" style="1" customWidth="1"/>
    <col min="9449" max="9449" width="11.42578125" style="1"/>
    <col min="9450" max="9450" width="20.5703125" style="1" bestFit="1" customWidth="1"/>
    <col min="9451" max="9698" width="11.42578125" style="1"/>
    <col min="9699" max="9699" width="4.42578125" style="1" customWidth="1"/>
    <col min="9700" max="9700" width="11" style="1" customWidth="1"/>
    <col min="9701" max="9701" width="37.28515625" style="1" bestFit="1" customWidth="1"/>
    <col min="9702" max="9702" width="21.5703125" style="1" customWidth="1"/>
    <col min="9703" max="9703" width="20.5703125" style="1" customWidth="1"/>
    <col min="9704" max="9704" width="13.85546875" style="1" customWidth="1"/>
    <col min="9705" max="9705" width="11.42578125" style="1"/>
    <col min="9706" max="9706" width="20.5703125" style="1" bestFit="1" customWidth="1"/>
    <col min="9707" max="9954" width="11.42578125" style="1"/>
    <col min="9955" max="9955" width="4.42578125" style="1" customWidth="1"/>
    <col min="9956" max="9956" width="11" style="1" customWidth="1"/>
    <col min="9957" max="9957" width="37.28515625" style="1" bestFit="1" customWidth="1"/>
    <col min="9958" max="9958" width="21.5703125" style="1" customWidth="1"/>
    <col min="9959" max="9959" width="20.5703125" style="1" customWidth="1"/>
    <col min="9960" max="9960" width="13.85546875" style="1" customWidth="1"/>
    <col min="9961" max="9961" width="11.42578125" style="1"/>
    <col min="9962" max="9962" width="20.5703125" style="1" bestFit="1" customWidth="1"/>
    <col min="9963" max="10210" width="11.42578125" style="1"/>
    <col min="10211" max="10211" width="4.42578125" style="1" customWidth="1"/>
    <col min="10212" max="10212" width="11" style="1" customWidth="1"/>
    <col min="10213" max="10213" width="37.28515625" style="1" bestFit="1" customWidth="1"/>
    <col min="10214" max="10214" width="21.5703125" style="1" customWidth="1"/>
    <col min="10215" max="10215" width="20.5703125" style="1" customWidth="1"/>
    <col min="10216" max="10216" width="13.85546875" style="1" customWidth="1"/>
    <col min="10217" max="10217" width="11.42578125" style="1"/>
    <col min="10218" max="10218" width="20.5703125" style="1" bestFit="1" customWidth="1"/>
    <col min="10219" max="10466" width="11.42578125" style="1"/>
    <col min="10467" max="10467" width="4.42578125" style="1" customWidth="1"/>
    <col min="10468" max="10468" width="11" style="1" customWidth="1"/>
    <col min="10469" max="10469" width="37.28515625" style="1" bestFit="1" customWidth="1"/>
    <col min="10470" max="10470" width="21.5703125" style="1" customWidth="1"/>
    <col min="10471" max="10471" width="20.5703125" style="1" customWidth="1"/>
    <col min="10472" max="10472" width="13.85546875" style="1" customWidth="1"/>
    <col min="10473" max="10473" width="11.42578125" style="1"/>
    <col min="10474" max="10474" width="20.5703125" style="1" bestFit="1" customWidth="1"/>
    <col min="10475" max="10722" width="11.42578125" style="1"/>
    <col min="10723" max="10723" width="4.42578125" style="1" customWidth="1"/>
    <col min="10724" max="10724" width="11" style="1" customWidth="1"/>
    <col min="10725" max="10725" width="37.28515625" style="1" bestFit="1" customWidth="1"/>
    <col min="10726" max="10726" width="21.5703125" style="1" customWidth="1"/>
    <col min="10727" max="10727" width="20.5703125" style="1" customWidth="1"/>
    <col min="10728" max="10728" width="13.85546875" style="1" customWidth="1"/>
    <col min="10729" max="10729" width="11.42578125" style="1"/>
    <col min="10730" max="10730" width="20.5703125" style="1" bestFit="1" customWidth="1"/>
    <col min="10731" max="10978" width="11.42578125" style="1"/>
    <col min="10979" max="10979" width="4.42578125" style="1" customWidth="1"/>
    <col min="10980" max="10980" width="11" style="1" customWidth="1"/>
    <col min="10981" max="10981" width="37.28515625" style="1" bestFit="1" customWidth="1"/>
    <col min="10982" max="10982" width="21.5703125" style="1" customWidth="1"/>
    <col min="10983" max="10983" width="20.5703125" style="1" customWidth="1"/>
    <col min="10984" max="10984" width="13.85546875" style="1" customWidth="1"/>
    <col min="10985" max="10985" width="11.42578125" style="1"/>
    <col min="10986" max="10986" width="20.5703125" style="1" bestFit="1" customWidth="1"/>
    <col min="10987" max="11234" width="11.42578125" style="1"/>
    <col min="11235" max="11235" width="4.42578125" style="1" customWidth="1"/>
    <col min="11236" max="11236" width="11" style="1" customWidth="1"/>
    <col min="11237" max="11237" width="37.28515625" style="1" bestFit="1" customWidth="1"/>
    <col min="11238" max="11238" width="21.5703125" style="1" customWidth="1"/>
    <col min="11239" max="11239" width="20.5703125" style="1" customWidth="1"/>
    <col min="11240" max="11240" width="13.85546875" style="1" customWidth="1"/>
    <col min="11241" max="11241" width="11.42578125" style="1"/>
    <col min="11242" max="11242" width="20.5703125" style="1" bestFit="1" customWidth="1"/>
    <col min="11243" max="11490" width="11.42578125" style="1"/>
    <col min="11491" max="11491" width="4.42578125" style="1" customWidth="1"/>
    <col min="11492" max="11492" width="11" style="1" customWidth="1"/>
    <col min="11493" max="11493" width="37.28515625" style="1" bestFit="1" customWidth="1"/>
    <col min="11494" max="11494" width="21.5703125" style="1" customWidth="1"/>
    <col min="11495" max="11495" width="20.5703125" style="1" customWidth="1"/>
    <col min="11496" max="11496" width="13.85546875" style="1" customWidth="1"/>
    <col min="11497" max="11497" width="11.42578125" style="1"/>
    <col min="11498" max="11498" width="20.5703125" style="1" bestFit="1" customWidth="1"/>
    <col min="11499" max="11746" width="11.42578125" style="1"/>
    <col min="11747" max="11747" width="4.42578125" style="1" customWidth="1"/>
    <col min="11748" max="11748" width="11" style="1" customWidth="1"/>
    <col min="11749" max="11749" width="37.28515625" style="1" bestFit="1" customWidth="1"/>
    <col min="11750" max="11750" width="21.5703125" style="1" customWidth="1"/>
    <col min="11751" max="11751" width="20.5703125" style="1" customWidth="1"/>
    <col min="11752" max="11752" width="13.85546875" style="1" customWidth="1"/>
    <col min="11753" max="11753" width="11.42578125" style="1"/>
    <col min="11754" max="11754" width="20.5703125" style="1" bestFit="1" customWidth="1"/>
    <col min="11755" max="12002" width="11.42578125" style="1"/>
    <col min="12003" max="12003" width="4.42578125" style="1" customWidth="1"/>
    <col min="12004" max="12004" width="11" style="1" customWidth="1"/>
    <col min="12005" max="12005" width="37.28515625" style="1" bestFit="1" customWidth="1"/>
    <col min="12006" max="12006" width="21.5703125" style="1" customWidth="1"/>
    <col min="12007" max="12007" width="20.5703125" style="1" customWidth="1"/>
    <col min="12008" max="12008" width="13.85546875" style="1" customWidth="1"/>
    <col min="12009" max="12009" width="11.42578125" style="1"/>
    <col min="12010" max="12010" width="20.5703125" style="1" bestFit="1" customWidth="1"/>
    <col min="12011" max="12258" width="11.42578125" style="1"/>
    <col min="12259" max="12259" width="4.42578125" style="1" customWidth="1"/>
    <col min="12260" max="12260" width="11" style="1" customWidth="1"/>
    <col min="12261" max="12261" width="37.28515625" style="1" bestFit="1" customWidth="1"/>
    <col min="12262" max="12262" width="21.5703125" style="1" customWidth="1"/>
    <col min="12263" max="12263" width="20.5703125" style="1" customWidth="1"/>
    <col min="12264" max="12264" width="13.85546875" style="1" customWidth="1"/>
    <col min="12265" max="12265" width="11.42578125" style="1"/>
    <col min="12266" max="12266" width="20.5703125" style="1" bestFit="1" customWidth="1"/>
    <col min="12267" max="12514" width="11.42578125" style="1"/>
    <col min="12515" max="12515" width="4.42578125" style="1" customWidth="1"/>
    <col min="12516" max="12516" width="11" style="1" customWidth="1"/>
    <col min="12517" max="12517" width="37.28515625" style="1" bestFit="1" customWidth="1"/>
    <col min="12518" max="12518" width="21.5703125" style="1" customWidth="1"/>
    <col min="12519" max="12519" width="20.5703125" style="1" customWidth="1"/>
    <col min="12520" max="12520" width="13.85546875" style="1" customWidth="1"/>
    <col min="12521" max="12521" width="11.42578125" style="1"/>
    <col min="12522" max="12522" width="20.5703125" style="1" bestFit="1" customWidth="1"/>
    <col min="12523" max="12770" width="11.42578125" style="1"/>
    <col min="12771" max="12771" width="4.42578125" style="1" customWidth="1"/>
    <col min="12772" max="12772" width="11" style="1" customWidth="1"/>
    <col min="12773" max="12773" width="37.28515625" style="1" bestFit="1" customWidth="1"/>
    <col min="12774" max="12774" width="21.5703125" style="1" customWidth="1"/>
    <col min="12775" max="12775" width="20.5703125" style="1" customWidth="1"/>
    <col min="12776" max="12776" width="13.85546875" style="1" customWidth="1"/>
    <col min="12777" max="12777" width="11.42578125" style="1"/>
    <col min="12778" max="12778" width="20.5703125" style="1" bestFit="1" customWidth="1"/>
    <col min="12779" max="13026" width="11.42578125" style="1"/>
    <col min="13027" max="13027" width="4.42578125" style="1" customWidth="1"/>
    <col min="13028" max="13028" width="11" style="1" customWidth="1"/>
    <col min="13029" max="13029" width="37.28515625" style="1" bestFit="1" customWidth="1"/>
    <col min="13030" max="13030" width="21.5703125" style="1" customWidth="1"/>
    <col min="13031" max="13031" width="20.5703125" style="1" customWidth="1"/>
    <col min="13032" max="13032" width="13.85546875" style="1" customWidth="1"/>
    <col min="13033" max="13033" width="11.42578125" style="1"/>
    <col min="13034" max="13034" width="20.5703125" style="1" bestFit="1" customWidth="1"/>
    <col min="13035" max="13282" width="11.42578125" style="1"/>
    <col min="13283" max="13283" width="4.42578125" style="1" customWidth="1"/>
    <col min="13284" max="13284" width="11" style="1" customWidth="1"/>
    <col min="13285" max="13285" width="37.28515625" style="1" bestFit="1" customWidth="1"/>
    <col min="13286" max="13286" width="21.5703125" style="1" customWidth="1"/>
    <col min="13287" max="13287" width="20.5703125" style="1" customWidth="1"/>
    <col min="13288" max="13288" width="13.85546875" style="1" customWidth="1"/>
    <col min="13289" max="13289" width="11.42578125" style="1"/>
    <col min="13290" max="13290" width="20.5703125" style="1" bestFit="1" customWidth="1"/>
    <col min="13291" max="13538" width="11.42578125" style="1"/>
    <col min="13539" max="13539" width="4.42578125" style="1" customWidth="1"/>
    <col min="13540" max="13540" width="11" style="1" customWidth="1"/>
    <col min="13541" max="13541" width="37.28515625" style="1" bestFit="1" customWidth="1"/>
    <col min="13542" max="13542" width="21.5703125" style="1" customWidth="1"/>
    <col min="13543" max="13543" width="20.5703125" style="1" customWidth="1"/>
    <col min="13544" max="13544" width="13.85546875" style="1" customWidth="1"/>
    <col min="13545" max="13545" width="11.42578125" style="1"/>
    <col min="13546" max="13546" width="20.5703125" style="1" bestFit="1" customWidth="1"/>
    <col min="13547" max="13794" width="11.42578125" style="1"/>
    <col min="13795" max="13795" width="4.42578125" style="1" customWidth="1"/>
    <col min="13796" max="13796" width="11" style="1" customWidth="1"/>
    <col min="13797" max="13797" width="37.28515625" style="1" bestFit="1" customWidth="1"/>
    <col min="13798" max="13798" width="21.5703125" style="1" customWidth="1"/>
    <col min="13799" max="13799" width="20.5703125" style="1" customWidth="1"/>
    <col min="13800" max="13800" width="13.85546875" style="1" customWidth="1"/>
    <col min="13801" max="13801" width="11.42578125" style="1"/>
    <col min="13802" max="13802" width="20.5703125" style="1" bestFit="1" customWidth="1"/>
    <col min="13803" max="14050" width="11.42578125" style="1"/>
    <col min="14051" max="14051" width="4.42578125" style="1" customWidth="1"/>
    <col min="14052" max="14052" width="11" style="1" customWidth="1"/>
    <col min="14053" max="14053" width="37.28515625" style="1" bestFit="1" customWidth="1"/>
    <col min="14054" max="14054" width="21.5703125" style="1" customWidth="1"/>
    <col min="14055" max="14055" width="20.5703125" style="1" customWidth="1"/>
    <col min="14056" max="14056" width="13.85546875" style="1" customWidth="1"/>
    <col min="14057" max="14057" width="11.42578125" style="1"/>
    <col min="14058" max="14058" width="20.5703125" style="1" bestFit="1" customWidth="1"/>
    <col min="14059" max="14306" width="11.42578125" style="1"/>
    <col min="14307" max="14307" width="4.42578125" style="1" customWidth="1"/>
    <col min="14308" max="14308" width="11" style="1" customWidth="1"/>
    <col min="14309" max="14309" width="37.28515625" style="1" bestFit="1" customWidth="1"/>
    <col min="14310" max="14310" width="21.5703125" style="1" customWidth="1"/>
    <col min="14311" max="14311" width="20.5703125" style="1" customWidth="1"/>
    <col min="14312" max="14312" width="13.85546875" style="1" customWidth="1"/>
    <col min="14313" max="14313" width="11.42578125" style="1"/>
    <col min="14314" max="14314" width="20.5703125" style="1" bestFit="1" customWidth="1"/>
    <col min="14315" max="14562" width="11.42578125" style="1"/>
    <col min="14563" max="14563" width="4.42578125" style="1" customWidth="1"/>
    <col min="14564" max="14564" width="11" style="1" customWidth="1"/>
    <col min="14565" max="14565" width="37.28515625" style="1" bestFit="1" customWidth="1"/>
    <col min="14566" max="14566" width="21.5703125" style="1" customWidth="1"/>
    <col min="14567" max="14567" width="20.5703125" style="1" customWidth="1"/>
    <col min="14568" max="14568" width="13.85546875" style="1" customWidth="1"/>
    <col min="14569" max="14569" width="11.42578125" style="1"/>
    <col min="14570" max="14570" width="20.5703125" style="1" bestFit="1" customWidth="1"/>
    <col min="14571" max="14818" width="11.42578125" style="1"/>
    <col min="14819" max="14819" width="4.42578125" style="1" customWidth="1"/>
    <col min="14820" max="14820" width="11" style="1" customWidth="1"/>
    <col min="14821" max="14821" width="37.28515625" style="1" bestFit="1" customWidth="1"/>
    <col min="14822" max="14822" width="21.5703125" style="1" customWidth="1"/>
    <col min="14823" max="14823" width="20.5703125" style="1" customWidth="1"/>
    <col min="14824" max="14824" width="13.85546875" style="1" customWidth="1"/>
    <col min="14825" max="14825" width="11.42578125" style="1"/>
    <col min="14826" max="14826" width="20.5703125" style="1" bestFit="1" customWidth="1"/>
    <col min="14827" max="15074" width="11.42578125" style="1"/>
    <col min="15075" max="15075" width="4.42578125" style="1" customWidth="1"/>
    <col min="15076" max="15076" width="11" style="1" customWidth="1"/>
    <col min="15077" max="15077" width="37.28515625" style="1" bestFit="1" customWidth="1"/>
    <col min="15078" max="15078" width="21.5703125" style="1" customWidth="1"/>
    <col min="15079" max="15079" width="20.5703125" style="1" customWidth="1"/>
    <col min="15080" max="15080" width="13.85546875" style="1" customWidth="1"/>
    <col min="15081" max="15081" width="11.42578125" style="1"/>
    <col min="15082" max="15082" width="20.5703125" style="1" bestFit="1" customWidth="1"/>
    <col min="15083" max="15330" width="11.42578125" style="1"/>
    <col min="15331" max="15331" width="4.42578125" style="1" customWidth="1"/>
    <col min="15332" max="15332" width="11" style="1" customWidth="1"/>
    <col min="15333" max="15333" width="37.28515625" style="1" bestFit="1" customWidth="1"/>
    <col min="15334" max="15334" width="21.5703125" style="1" customWidth="1"/>
    <col min="15335" max="15335" width="20.5703125" style="1" customWidth="1"/>
    <col min="15336" max="15336" width="13.85546875" style="1" customWidth="1"/>
    <col min="15337" max="15337" width="11.42578125" style="1"/>
    <col min="15338" max="15338" width="20.5703125" style="1" bestFit="1" customWidth="1"/>
    <col min="15339" max="15586" width="11.42578125" style="1"/>
    <col min="15587" max="15587" width="4.42578125" style="1" customWidth="1"/>
    <col min="15588" max="15588" width="11" style="1" customWidth="1"/>
    <col min="15589" max="15589" width="37.28515625" style="1" bestFit="1" customWidth="1"/>
    <col min="15590" max="15590" width="21.5703125" style="1" customWidth="1"/>
    <col min="15591" max="15591" width="20.5703125" style="1" customWidth="1"/>
    <col min="15592" max="15592" width="13.85546875" style="1" customWidth="1"/>
    <col min="15593" max="15593" width="11.42578125" style="1"/>
    <col min="15594" max="15594" width="20.5703125" style="1" bestFit="1" customWidth="1"/>
    <col min="15595" max="15842" width="11.42578125" style="1"/>
    <col min="15843" max="15843" width="4.42578125" style="1" customWidth="1"/>
    <col min="15844" max="15844" width="11" style="1" customWidth="1"/>
    <col min="15845" max="15845" width="37.28515625" style="1" bestFit="1" customWidth="1"/>
    <col min="15846" max="15846" width="21.5703125" style="1" customWidth="1"/>
    <col min="15847" max="15847" width="20.5703125" style="1" customWidth="1"/>
    <col min="15848" max="15848" width="13.85546875" style="1" customWidth="1"/>
    <col min="15849" max="15849" width="11.42578125" style="1"/>
    <col min="15850" max="15850" width="20.5703125" style="1" bestFit="1" customWidth="1"/>
    <col min="15851" max="16098" width="11.42578125" style="1"/>
    <col min="16099" max="16099" width="4.42578125" style="1" customWidth="1"/>
    <col min="16100" max="16100" width="11" style="1" customWidth="1"/>
    <col min="16101" max="16101" width="37.28515625" style="1" bestFit="1" customWidth="1"/>
    <col min="16102" max="16102" width="21.5703125" style="1" customWidth="1"/>
    <col min="16103" max="16103" width="20.5703125" style="1" customWidth="1"/>
    <col min="16104" max="16104" width="13.85546875" style="1" customWidth="1"/>
    <col min="16105" max="16105" width="11.42578125" style="1"/>
    <col min="16106" max="16106" width="20.5703125" style="1" bestFit="1" customWidth="1"/>
    <col min="16107" max="16384" width="11.42578125" style="1"/>
  </cols>
  <sheetData>
    <row r="1" spans="2:15" ht="15" customHeight="1" x14ac:dyDescent="0.25"/>
    <row r="2" spans="2:15" ht="21" x14ac:dyDescent="0.35">
      <c r="B2" s="48" t="s">
        <v>0</v>
      </c>
      <c r="C2" s="49"/>
      <c r="D2" s="49"/>
      <c r="E2" s="49"/>
      <c r="F2" s="49"/>
      <c r="G2" s="49"/>
      <c r="H2" s="49"/>
      <c r="I2" s="49"/>
      <c r="J2" s="49"/>
    </row>
    <row r="3" spans="2:15" ht="15" customHeight="1" x14ac:dyDescent="0.25"/>
    <row r="4" spans="2:15" x14ac:dyDescent="0.25">
      <c r="B4" s="41" t="s">
        <v>93</v>
      </c>
      <c r="C4" s="43"/>
      <c r="D4" s="43" t="s">
        <v>1</v>
      </c>
      <c r="E4" s="46" t="s">
        <v>97</v>
      </c>
      <c r="F4" s="45" t="s">
        <v>82</v>
      </c>
      <c r="G4" s="46" t="s">
        <v>98</v>
      </c>
      <c r="H4" s="45" t="s">
        <v>83</v>
      </c>
      <c r="I4" s="46" t="s">
        <v>99</v>
      </c>
      <c r="J4" s="47" t="s">
        <v>100</v>
      </c>
      <c r="K4" s="50" t="s">
        <v>91</v>
      </c>
      <c r="L4" s="50" t="s">
        <v>86</v>
      </c>
      <c r="M4" s="50" t="s">
        <v>92</v>
      </c>
      <c r="N4" s="50" t="s">
        <v>85</v>
      </c>
      <c r="O4" s="51" t="s">
        <v>84</v>
      </c>
    </row>
    <row r="5" spans="2:15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29">
        <f>G5-E5+1</f>
        <v>2</v>
      </c>
      <c r="I5" s="11">
        <v>41072</v>
      </c>
      <c r="J5" s="14">
        <v>7000</v>
      </c>
      <c r="K5" s="36">
        <f>I5-G5</f>
        <v>0</v>
      </c>
      <c r="L5" s="36">
        <f>H5+K5</f>
        <v>2</v>
      </c>
      <c r="M5" s="36">
        <f>MIN(H5,L5)</f>
        <v>2</v>
      </c>
      <c r="N5" s="36">
        <f>IF(I5&lt;G5,-K5,0)</f>
        <v>0</v>
      </c>
      <c r="O5" s="36">
        <f>IF(I5&gt;G5,K5,0)</f>
        <v>0</v>
      </c>
    </row>
    <row r="6" spans="2:15" x14ac:dyDescent="0.25">
      <c r="B6" s="23">
        <v>2</v>
      </c>
      <c r="C6" s="24" t="s">
        <v>46</v>
      </c>
      <c r="D6" s="24" t="s">
        <v>79</v>
      </c>
      <c r="E6" s="25">
        <v>41073</v>
      </c>
      <c r="F6" s="26">
        <v>21</v>
      </c>
      <c r="G6" s="25">
        <f>WORKDAY(E6,F6-1,)</f>
        <v>41101</v>
      </c>
      <c r="H6" s="30">
        <f t="shared" ref="H6:H13" si="0">G6-E6+1</f>
        <v>29</v>
      </c>
      <c r="I6" s="25">
        <v>41103</v>
      </c>
      <c r="J6" s="28">
        <v>27000</v>
      </c>
      <c r="K6" s="37">
        <f t="shared" ref="K6:K13" si="1">I6-G6</f>
        <v>2</v>
      </c>
      <c r="L6" s="37">
        <f t="shared" ref="L6:L13" si="2">H6+K6</f>
        <v>31</v>
      </c>
      <c r="M6" s="37">
        <f t="shared" ref="M6:M13" si="3">MIN(H6,L6)</f>
        <v>29</v>
      </c>
      <c r="N6" s="37">
        <f t="shared" ref="N6:N13" si="4">IF(I6&lt;G6,-K6,0)</f>
        <v>0</v>
      </c>
      <c r="O6" s="37">
        <f t="shared" ref="O6:O13" si="5">IF(I6&gt;G6,K6,0)</f>
        <v>2</v>
      </c>
    </row>
    <row r="7" spans="2:15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29">
        <f t="shared" si="0"/>
        <v>24</v>
      </c>
      <c r="I7" s="11">
        <v>41122</v>
      </c>
      <c r="J7" s="14">
        <v>28000</v>
      </c>
      <c r="K7" s="36">
        <f t="shared" si="1"/>
        <v>-7</v>
      </c>
      <c r="L7" s="36">
        <f t="shared" si="2"/>
        <v>17</v>
      </c>
      <c r="M7" s="36">
        <f t="shared" si="3"/>
        <v>17</v>
      </c>
      <c r="N7" s="36">
        <f t="shared" si="4"/>
        <v>7</v>
      </c>
      <c r="O7" s="36">
        <f t="shared" si="5"/>
        <v>0</v>
      </c>
    </row>
    <row r="8" spans="2:15" x14ac:dyDescent="0.25">
      <c r="B8" s="23">
        <v>4</v>
      </c>
      <c r="C8" s="24" t="s">
        <v>87</v>
      </c>
      <c r="D8" s="24" t="s">
        <v>58</v>
      </c>
      <c r="E8" s="25">
        <v>41130</v>
      </c>
      <c r="F8" s="26">
        <v>7</v>
      </c>
      <c r="G8" s="25">
        <f t="shared" si="6"/>
        <v>41138</v>
      </c>
      <c r="H8" s="30">
        <f t="shared" si="0"/>
        <v>9</v>
      </c>
      <c r="I8" s="25">
        <v>41138</v>
      </c>
      <c r="J8" s="28">
        <v>22000</v>
      </c>
      <c r="K8" s="37">
        <f t="shared" si="1"/>
        <v>0</v>
      </c>
      <c r="L8" s="37">
        <f t="shared" si="2"/>
        <v>9</v>
      </c>
      <c r="M8" s="37">
        <f t="shared" si="3"/>
        <v>9</v>
      </c>
      <c r="N8" s="37">
        <f t="shared" si="4"/>
        <v>0</v>
      </c>
      <c r="O8" s="37">
        <f t="shared" si="5"/>
        <v>0</v>
      </c>
    </row>
    <row r="9" spans="2:15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1">
        <f t="shared" si="0"/>
        <v>3</v>
      </c>
      <c r="I9" s="11">
        <v>41138</v>
      </c>
      <c r="J9" s="20">
        <v>22000</v>
      </c>
      <c r="K9" s="38">
        <f t="shared" si="1"/>
        <v>0</v>
      </c>
      <c r="L9" s="38">
        <f t="shared" si="2"/>
        <v>3</v>
      </c>
      <c r="M9" s="38">
        <f t="shared" si="3"/>
        <v>3</v>
      </c>
      <c r="N9" s="38">
        <f t="shared" si="4"/>
        <v>0</v>
      </c>
      <c r="O9" s="38">
        <f t="shared" si="5"/>
        <v>0</v>
      </c>
    </row>
    <row r="10" spans="2:15" x14ac:dyDescent="0.25">
      <c r="B10" s="23">
        <v>6</v>
      </c>
      <c r="C10" s="24" t="s">
        <v>89</v>
      </c>
      <c r="D10" s="24" t="s">
        <v>28</v>
      </c>
      <c r="E10" s="25">
        <v>41136</v>
      </c>
      <c r="F10" s="26">
        <v>9</v>
      </c>
      <c r="G10" s="25">
        <f t="shared" si="6"/>
        <v>41148</v>
      </c>
      <c r="H10" s="30">
        <f t="shared" si="0"/>
        <v>13</v>
      </c>
      <c r="I10" s="25">
        <v>41148</v>
      </c>
      <c r="J10" s="28">
        <v>61000</v>
      </c>
      <c r="K10" s="37">
        <f t="shared" si="1"/>
        <v>0</v>
      </c>
      <c r="L10" s="37">
        <f t="shared" si="2"/>
        <v>13</v>
      </c>
      <c r="M10" s="37">
        <f t="shared" si="3"/>
        <v>13</v>
      </c>
      <c r="N10" s="37">
        <f t="shared" si="4"/>
        <v>0</v>
      </c>
      <c r="O10" s="37">
        <f t="shared" si="5"/>
        <v>0</v>
      </c>
    </row>
    <row r="11" spans="2:15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1">
        <f t="shared" si="0"/>
        <v>28</v>
      </c>
      <c r="I11" s="11">
        <v>41197</v>
      </c>
      <c r="J11" s="20">
        <v>4000</v>
      </c>
      <c r="K11" s="38">
        <f t="shared" si="1"/>
        <v>14</v>
      </c>
      <c r="L11" s="38">
        <f t="shared" si="2"/>
        <v>42</v>
      </c>
      <c r="M11" s="38">
        <f t="shared" si="3"/>
        <v>28</v>
      </c>
      <c r="N11" s="38">
        <f t="shared" si="4"/>
        <v>0</v>
      </c>
      <c r="O11" s="38">
        <f t="shared" si="5"/>
        <v>14</v>
      </c>
    </row>
    <row r="12" spans="2:15" x14ac:dyDescent="0.25">
      <c r="B12" s="23">
        <v>8</v>
      </c>
      <c r="C12" s="24" t="s">
        <v>90</v>
      </c>
      <c r="D12" s="24" t="s">
        <v>27</v>
      </c>
      <c r="E12" s="25">
        <v>41197</v>
      </c>
      <c r="F12" s="26">
        <v>10</v>
      </c>
      <c r="G12" s="25">
        <f t="shared" si="6"/>
        <v>41208</v>
      </c>
      <c r="H12" s="30">
        <f t="shared" si="0"/>
        <v>12</v>
      </c>
      <c r="I12" s="25">
        <v>41208</v>
      </c>
      <c r="J12" s="28">
        <v>34000</v>
      </c>
      <c r="K12" s="37">
        <f t="shared" si="1"/>
        <v>0</v>
      </c>
      <c r="L12" s="37">
        <f t="shared" si="2"/>
        <v>12</v>
      </c>
      <c r="M12" s="37">
        <f t="shared" si="3"/>
        <v>12</v>
      </c>
      <c r="N12" s="37">
        <f t="shared" si="4"/>
        <v>0</v>
      </c>
      <c r="O12" s="37">
        <f t="shared" si="5"/>
        <v>0</v>
      </c>
    </row>
    <row r="13" spans="2:15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1">
        <f t="shared" si="0"/>
        <v>2</v>
      </c>
      <c r="I13" s="11">
        <v>41214</v>
      </c>
      <c r="J13" s="20">
        <v>1000</v>
      </c>
      <c r="K13" s="38">
        <f t="shared" si="1"/>
        <v>6</v>
      </c>
      <c r="L13" s="38">
        <f t="shared" si="2"/>
        <v>8</v>
      </c>
      <c r="M13" s="38">
        <f t="shared" si="3"/>
        <v>2</v>
      </c>
      <c r="N13" s="38">
        <f t="shared" si="4"/>
        <v>0</v>
      </c>
      <c r="O13" s="38">
        <f t="shared" si="5"/>
        <v>6</v>
      </c>
    </row>
    <row r="15" spans="2:15" x14ac:dyDescent="0.25">
      <c r="D15" s="54" t="s">
        <v>94</v>
      </c>
      <c r="E15" s="3">
        <f>MIN(E5:E13)</f>
        <v>41071</v>
      </c>
      <c r="G15" s="6">
        <f>MAX(G5:G13)</f>
        <v>41208</v>
      </c>
      <c r="H15" s="57" t="s">
        <v>95</v>
      </c>
      <c r="I15" s="58"/>
    </row>
    <row r="16" spans="2:15" x14ac:dyDescent="0.25">
      <c r="D16" s="55" t="s">
        <v>102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9"/>
    </row>
    <row r="17" spans="4:9" x14ac:dyDescent="0.25">
      <c r="D17" s="56" t="s">
        <v>103</v>
      </c>
      <c r="E17" s="5">
        <f>E16</f>
        <v>41061</v>
      </c>
      <c r="G17" s="8">
        <f>G16</f>
        <v>41214</v>
      </c>
      <c r="H17" s="60" t="s">
        <v>103</v>
      </c>
      <c r="I17" s="61"/>
    </row>
  </sheetData>
  <conditionalFormatting sqref="E5:E13">
    <cfRule type="expression" dxfId="12" priority="5">
      <formula>WEEKDAY(E5,2)&gt;5</formula>
    </cfRule>
  </conditionalFormatting>
  <conditionalFormatting sqref="I5:I13">
    <cfRule type="expression" dxfId="11" priority="1">
      <formula>$I5&gt;$G5</formula>
    </cfRule>
    <cfRule type="expression" dxfId="10" priority="2">
      <formula>$I5&lt;$G5</formula>
    </cfRule>
  </conditionalFormatting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5:C13 HU5:HU9 RQ5:RQ9 ABM5:ABM9 ALI5:ALI9 AVE5:AVE9 BFA5:BFA9 BOW5:BOW9 BYS5:BYS9 CIO5:CIO9 CSK5:CSK9 DCG5:DCG9 DMC5:DMC9 DVY5:DVY9 EFU5:EFU9 EPQ5:EPQ9 EZM5:EZM9 FJI5:FJI9 FTE5:FTE9 GDA5:GDA9 GMW5:GMW9 GWS5:GWS9 HGO5:HGO9 HQK5:HQK9 IAG5:IAG9 IKC5:IKC9 ITY5:ITY9 JDU5:JDU9 JNQ5:JNQ9 JXM5:JXM9 KHI5:KHI9 KRE5:KRE9 LBA5:LBA9 LKW5:LKW9 LUS5:LUS9 MEO5:MEO9 MOK5:MOK9 MYG5:MYG9 NIC5:NIC9 NRY5:NRY9 OBU5:OBU9 OLQ5:OLQ9 OVM5:OVM9 PFI5:PFI9 PPE5:PPE9 PZA5:PZA9 QIW5:QIW9 QSS5:QSS9 RCO5:RCO9 RMK5:RMK9 RWG5:RWG9 SGC5:SGC9 SPY5:SPY9 SZU5:SZU9 TJQ5:TJQ9 TTM5:TTM9 UDI5:UDI9 UNE5:UNE9 UXA5:UXA9 VGW5:VGW9 VQS5:VQS9 WAO5:WAO9 WKK5:WKK9 WUG5:WUG9 C65526:C65530 HU65526:HU65530 RQ65526:RQ65530 ABM65526:ABM65530 ALI65526:ALI65530 AVE65526:AVE65530 BFA65526:BFA65530 BOW65526:BOW65530 BYS65526:BYS65530 CIO65526:CIO65530 CSK65526:CSK65530 DCG65526:DCG65530 DMC65526:DMC65530 DVY65526:DVY65530 EFU65526:EFU65530 EPQ65526:EPQ65530 EZM65526:EZM65530 FJI65526:FJI65530 FTE65526:FTE65530 GDA65526:GDA65530 GMW65526:GMW65530 GWS65526:GWS65530 HGO65526:HGO65530 HQK65526:HQK65530 IAG65526:IAG65530 IKC65526:IKC65530 ITY65526:ITY65530 JDU65526:JDU65530 JNQ65526:JNQ65530 JXM65526:JXM65530 KHI65526:KHI65530 KRE65526:KRE65530 LBA65526:LBA65530 LKW65526:LKW65530 LUS65526:LUS65530 MEO65526:MEO65530 MOK65526:MOK65530 MYG65526:MYG65530 NIC65526:NIC65530 NRY65526:NRY65530 OBU65526:OBU65530 OLQ65526:OLQ65530 OVM65526:OVM65530 PFI65526:PFI65530 PPE65526:PPE65530 PZA65526:PZA65530 QIW65526:QIW65530 QSS65526:QSS65530 RCO65526:RCO65530 RMK65526:RMK65530 RWG65526:RWG65530 SGC65526:SGC65530 SPY65526:SPY65530 SZU65526:SZU65530 TJQ65526:TJQ65530 TTM65526:TTM65530 UDI65526:UDI65530 UNE65526:UNE65530 UXA65526:UXA65530 VGW65526:VGW65530 VQS65526:VQS65530 WAO65526:WAO65530 WKK65526:WKK65530 WUG65526:WUG65530 C131062:C131066 HU131062:HU131066 RQ131062:RQ131066 ABM131062:ABM131066 ALI131062:ALI131066 AVE131062:AVE131066 BFA131062:BFA131066 BOW131062:BOW131066 BYS131062:BYS131066 CIO131062:CIO131066 CSK131062:CSK131066 DCG131062:DCG131066 DMC131062:DMC131066 DVY131062:DVY131066 EFU131062:EFU131066 EPQ131062:EPQ131066 EZM131062:EZM131066 FJI131062:FJI131066 FTE131062:FTE131066 GDA131062:GDA131066 GMW131062:GMW131066 GWS131062:GWS131066 HGO131062:HGO131066 HQK131062:HQK131066 IAG131062:IAG131066 IKC131062:IKC131066 ITY131062:ITY131066 JDU131062:JDU131066 JNQ131062:JNQ131066 JXM131062:JXM131066 KHI131062:KHI131066 KRE131062:KRE131066 LBA131062:LBA131066 LKW131062:LKW131066 LUS131062:LUS131066 MEO131062:MEO131066 MOK131062:MOK131066 MYG131062:MYG131066 NIC131062:NIC131066 NRY131062:NRY131066 OBU131062:OBU131066 OLQ131062:OLQ131066 OVM131062:OVM131066 PFI131062:PFI131066 PPE131062:PPE131066 PZA131062:PZA131066 QIW131062:QIW131066 QSS131062:QSS131066 RCO131062:RCO131066 RMK131062:RMK131066 RWG131062:RWG131066 SGC131062:SGC131066 SPY131062:SPY131066 SZU131062:SZU131066 TJQ131062:TJQ131066 TTM131062:TTM131066 UDI131062:UDI131066 UNE131062:UNE131066 UXA131062:UXA131066 VGW131062:VGW131066 VQS131062:VQS131066 WAO131062:WAO131066 WKK131062:WKK131066 WUG131062:WUG131066 C196598:C196602 HU196598:HU196602 RQ196598:RQ196602 ABM196598:ABM196602 ALI196598:ALI196602 AVE196598:AVE196602 BFA196598:BFA196602 BOW196598:BOW196602 BYS196598:BYS196602 CIO196598:CIO196602 CSK196598:CSK196602 DCG196598:DCG196602 DMC196598:DMC196602 DVY196598:DVY196602 EFU196598:EFU196602 EPQ196598:EPQ196602 EZM196598:EZM196602 FJI196598:FJI196602 FTE196598:FTE196602 GDA196598:GDA196602 GMW196598:GMW196602 GWS196598:GWS196602 HGO196598:HGO196602 HQK196598:HQK196602 IAG196598:IAG196602 IKC196598:IKC196602 ITY196598:ITY196602 JDU196598:JDU196602 JNQ196598:JNQ196602 JXM196598:JXM196602 KHI196598:KHI196602 KRE196598:KRE196602 LBA196598:LBA196602 LKW196598:LKW196602 LUS196598:LUS196602 MEO196598:MEO196602 MOK196598:MOK196602 MYG196598:MYG196602 NIC196598:NIC196602 NRY196598:NRY196602 OBU196598:OBU196602 OLQ196598:OLQ196602 OVM196598:OVM196602 PFI196598:PFI196602 PPE196598:PPE196602 PZA196598:PZA196602 QIW196598:QIW196602 QSS196598:QSS196602 RCO196598:RCO196602 RMK196598:RMK196602 RWG196598:RWG196602 SGC196598:SGC196602 SPY196598:SPY196602 SZU196598:SZU196602 TJQ196598:TJQ196602 TTM196598:TTM196602 UDI196598:UDI196602 UNE196598:UNE196602 UXA196598:UXA196602 VGW196598:VGW196602 VQS196598:VQS196602 WAO196598:WAO196602 WKK196598:WKK196602 WUG196598:WUG196602 C262134:C262138 HU262134:HU262138 RQ262134:RQ262138 ABM262134:ABM262138 ALI262134:ALI262138 AVE262134:AVE262138 BFA262134:BFA262138 BOW262134:BOW262138 BYS262134:BYS262138 CIO262134:CIO262138 CSK262134:CSK262138 DCG262134:DCG262138 DMC262134:DMC262138 DVY262134:DVY262138 EFU262134:EFU262138 EPQ262134:EPQ262138 EZM262134:EZM262138 FJI262134:FJI262138 FTE262134:FTE262138 GDA262134:GDA262138 GMW262134:GMW262138 GWS262134:GWS262138 HGO262134:HGO262138 HQK262134:HQK262138 IAG262134:IAG262138 IKC262134:IKC262138 ITY262134:ITY262138 JDU262134:JDU262138 JNQ262134:JNQ262138 JXM262134:JXM262138 KHI262134:KHI262138 KRE262134:KRE262138 LBA262134:LBA262138 LKW262134:LKW262138 LUS262134:LUS262138 MEO262134:MEO262138 MOK262134:MOK262138 MYG262134:MYG262138 NIC262134:NIC262138 NRY262134:NRY262138 OBU262134:OBU262138 OLQ262134:OLQ262138 OVM262134:OVM262138 PFI262134:PFI262138 PPE262134:PPE262138 PZA262134:PZA262138 QIW262134:QIW262138 QSS262134:QSS262138 RCO262134:RCO262138 RMK262134:RMK262138 RWG262134:RWG262138 SGC262134:SGC262138 SPY262134:SPY262138 SZU262134:SZU262138 TJQ262134:TJQ262138 TTM262134:TTM262138 UDI262134:UDI262138 UNE262134:UNE262138 UXA262134:UXA262138 VGW262134:VGW262138 VQS262134:VQS262138 WAO262134:WAO262138 WKK262134:WKK262138 WUG262134:WUG262138 C327670:C327674 HU327670:HU327674 RQ327670:RQ327674 ABM327670:ABM327674 ALI327670:ALI327674 AVE327670:AVE327674 BFA327670:BFA327674 BOW327670:BOW327674 BYS327670:BYS327674 CIO327670:CIO327674 CSK327670:CSK327674 DCG327670:DCG327674 DMC327670:DMC327674 DVY327670:DVY327674 EFU327670:EFU327674 EPQ327670:EPQ327674 EZM327670:EZM327674 FJI327670:FJI327674 FTE327670:FTE327674 GDA327670:GDA327674 GMW327670:GMW327674 GWS327670:GWS327674 HGO327670:HGO327674 HQK327670:HQK327674 IAG327670:IAG327674 IKC327670:IKC327674 ITY327670:ITY327674 JDU327670:JDU327674 JNQ327670:JNQ327674 JXM327670:JXM327674 KHI327670:KHI327674 KRE327670:KRE327674 LBA327670:LBA327674 LKW327670:LKW327674 LUS327670:LUS327674 MEO327670:MEO327674 MOK327670:MOK327674 MYG327670:MYG327674 NIC327670:NIC327674 NRY327670:NRY327674 OBU327670:OBU327674 OLQ327670:OLQ327674 OVM327670:OVM327674 PFI327670:PFI327674 PPE327670:PPE327674 PZA327670:PZA327674 QIW327670:QIW327674 QSS327670:QSS327674 RCO327670:RCO327674 RMK327670:RMK327674 RWG327670:RWG327674 SGC327670:SGC327674 SPY327670:SPY327674 SZU327670:SZU327674 TJQ327670:TJQ327674 TTM327670:TTM327674 UDI327670:UDI327674 UNE327670:UNE327674 UXA327670:UXA327674 VGW327670:VGW327674 VQS327670:VQS327674 WAO327670:WAO327674 WKK327670:WKK327674 WUG327670:WUG327674 C393206:C393210 HU393206:HU393210 RQ393206:RQ393210 ABM393206:ABM393210 ALI393206:ALI393210 AVE393206:AVE393210 BFA393206:BFA393210 BOW393206:BOW393210 BYS393206:BYS393210 CIO393206:CIO393210 CSK393206:CSK393210 DCG393206:DCG393210 DMC393206:DMC393210 DVY393206:DVY393210 EFU393206:EFU393210 EPQ393206:EPQ393210 EZM393206:EZM393210 FJI393206:FJI393210 FTE393206:FTE393210 GDA393206:GDA393210 GMW393206:GMW393210 GWS393206:GWS393210 HGO393206:HGO393210 HQK393206:HQK393210 IAG393206:IAG393210 IKC393206:IKC393210 ITY393206:ITY393210 JDU393206:JDU393210 JNQ393206:JNQ393210 JXM393206:JXM393210 KHI393206:KHI393210 KRE393206:KRE393210 LBA393206:LBA393210 LKW393206:LKW393210 LUS393206:LUS393210 MEO393206:MEO393210 MOK393206:MOK393210 MYG393206:MYG393210 NIC393206:NIC393210 NRY393206:NRY393210 OBU393206:OBU393210 OLQ393206:OLQ393210 OVM393206:OVM393210 PFI393206:PFI393210 PPE393206:PPE393210 PZA393206:PZA393210 QIW393206:QIW393210 QSS393206:QSS393210 RCO393206:RCO393210 RMK393206:RMK393210 RWG393206:RWG393210 SGC393206:SGC393210 SPY393206:SPY393210 SZU393206:SZU393210 TJQ393206:TJQ393210 TTM393206:TTM393210 UDI393206:UDI393210 UNE393206:UNE393210 UXA393206:UXA393210 VGW393206:VGW393210 VQS393206:VQS393210 WAO393206:WAO393210 WKK393206:WKK393210 WUG393206:WUG393210 C458742:C458746 HU458742:HU458746 RQ458742:RQ458746 ABM458742:ABM458746 ALI458742:ALI458746 AVE458742:AVE458746 BFA458742:BFA458746 BOW458742:BOW458746 BYS458742:BYS458746 CIO458742:CIO458746 CSK458742:CSK458746 DCG458742:DCG458746 DMC458742:DMC458746 DVY458742:DVY458746 EFU458742:EFU458746 EPQ458742:EPQ458746 EZM458742:EZM458746 FJI458742:FJI458746 FTE458742:FTE458746 GDA458742:GDA458746 GMW458742:GMW458746 GWS458742:GWS458746 HGO458742:HGO458746 HQK458742:HQK458746 IAG458742:IAG458746 IKC458742:IKC458746 ITY458742:ITY458746 JDU458742:JDU458746 JNQ458742:JNQ458746 JXM458742:JXM458746 KHI458742:KHI458746 KRE458742:KRE458746 LBA458742:LBA458746 LKW458742:LKW458746 LUS458742:LUS458746 MEO458742:MEO458746 MOK458742:MOK458746 MYG458742:MYG458746 NIC458742:NIC458746 NRY458742:NRY458746 OBU458742:OBU458746 OLQ458742:OLQ458746 OVM458742:OVM458746 PFI458742:PFI458746 PPE458742:PPE458746 PZA458742:PZA458746 QIW458742:QIW458746 QSS458742:QSS458746 RCO458742:RCO458746 RMK458742:RMK458746 RWG458742:RWG458746 SGC458742:SGC458746 SPY458742:SPY458746 SZU458742:SZU458746 TJQ458742:TJQ458746 TTM458742:TTM458746 UDI458742:UDI458746 UNE458742:UNE458746 UXA458742:UXA458746 VGW458742:VGW458746 VQS458742:VQS458746 WAO458742:WAO458746 WKK458742:WKK458746 WUG458742:WUG458746 C524278:C524282 HU524278:HU524282 RQ524278:RQ524282 ABM524278:ABM524282 ALI524278:ALI524282 AVE524278:AVE524282 BFA524278:BFA524282 BOW524278:BOW524282 BYS524278:BYS524282 CIO524278:CIO524282 CSK524278:CSK524282 DCG524278:DCG524282 DMC524278:DMC524282 DVY524278:DVY524282 EFU524278:EFU524282 EPQ524278:EPQ524282 EZM524278:EZM524282 FJI524278:FJI524282 FTE524278:FTE524282 GDA524278:GDA524282 GMW524278:GMW524282 GWS524278:GWS524282 HGO524278:HGO524282 HQK524278:HQK524282 IAG524278:IAG524282 IKC524278:IKC524282 ITY524278:ITY524282 JDU524278:JDU524282 JNQ524278:JNQ524282 JXM524278:JXM524282 KHI524278:KHI524282 KRE524278:KRE524282 LBA524278:LBA524282 LKW524278:LKW524282 LUS524278:LUS524282 MEO524278:MEO524282 MOK524278:MOK524282 MYG524278:MYG524282 NIC524278:NIC524282 NRY524278:NRY524282 OBU524278:OBU524282 OLQ524278:OLQ524282 OVM524278:OVM524282 PFI524278:PFI524282 PPE524278:PPE524282 PZA524278:PZA524282 QIW524278:QIW524282 QSS524278:QSS524282 RCO524278:RCO524282 RMK524278:RMK524282 RWG524278:RWG524282 SGC524278:SGC524282 SPY524278:SPY524282 SZU524278:SZU524282 TJQ524278:TJQ524282 TTM524278:TTM524282 UDI524278:UDI524282 UNE524278:UNE524282 UXA524278:UXA524282 VGW524278:VGW524282 VQS524278:VQS524282 WAO524278:WAO524282 WKK524278:WKK524282 WUG524278:WUG524282 C589814:C589818 HU589814:HU589818 RQ589814:RQ589818 ABM589814:ABM589818 ALI589814:ALI589818 AVE589814:AVE589818 BFA589814:BFA589818 BOW589814:BOW589818 BYS589814:BYS589818 CIO589814:CIO589818 CSK589814:CSK589818 DCG589814:DCG589818 DMC589814:DMC589818 DVY589814:DVY589818 EFU589814:EFU589818 EPQ589814:EPQ589818 EZM589814:EZM589818 FJI589814:FJI589818 FTE589814:FTE589818 GDA589814:GDA589818 GMW589814:GMW589818 GWS589814:GWS589818 HGO589814:HGO589818 HQK589814:HQK589818 IAG589814:IAG589818 IKC589814:IKC589818 ITY589814:ITY589818 JDU589814:JDU589818 JNQ589814:JNQ589818 JXM589814:JXM589818 KHI589814:KHI589818 KRE589814:KRE589818 LBA589814:LBA589818 LKW589814:LKW589818 LUS589814:LUS589818 MEO589814:MEO589818 MOK589814:MOK589818 MYG589814:MYG589818 NIC589814:NIC589818 NRY589814:NRY589818 OBU589814:OBU589818 OLQ589814:OLQ589818 OVM589814:OVM589818 PFI589814:PFI589818 PPE589814:PPE589818 PZA589814:PZA589818 QIW589814:QIW589818 QSS589814:QSS589818 RCO589814:RCO589818 RMK589814:RMK589818 RWG589814:RWG589818 SGC589814:SGC589818 SPY589814:SPY589818 SZU589814:SZU589818 TJQ589814:TJQ589818 TTM589814:TTM589818 UDI589814:UDI589818 UNE589814:UNE589818 UXA589814:UXA589818 VGW589814:VGW589818 VQS589814:VQS589818 WAO589814:WAO589818 WKK589814:WKK589818 WUG589814:WUG589818 C655350:C655354 HU655350:HU655354 RQ655350:RQ655354 ABM655350:ABM655354 ALI655350:ALI655354 AVE655350:AVE655354 BFA655350:BFA655354 BOW655350:BOW655354 BYS655350:BYS655354 CIO655350:CIO655354 CSK655350:CSK655354 DCG655350:DCG655354 DMC655350:DMC655354 DVY655350:DVY655354 EFU655350:EFU655354 EPQ655350:EPQ655354 EZM655350:EZM655354 FJI655350:FJI655354 FTE655350:FTE655354 GDA655350:GDA655354 GMW655350:GMW655354 GWS655350:GWS655354 HGO655350:HGO655354 HQK655350:HQK655354 IAG655350:IAG655354 IKC655350:IKC655354 ITY655350:ITY655354 JDU655350:JDU655354 JNQ655350:JNQ655354 JXM655350:JXM655354 KHI655350:KHI655354 KRE655350:KRE655354 LBA655350:LBA655354 LKW655350:LKW655354 LUS655350:LUS655354 MEO655350:MEO655354 MOK655350:MOK655354 MYG655350:MYG655354 NIC655350:NIC655354 NRY655350:NRY655354 OBU655350:OBU655354 OLQ655350:OLQ655354 OVM655350:OVM655354 PFI655350:PFI655354 PPE655350:PPE655354 PZA655350:PZA655354 QIW655350:QIW655354 QSS655350:QSS655354 RCO655350:RCO655354 RMK655350:RMK655354 RWG655350:RWG655354 SGC655350:SGC655354 SPY655350:SPY655354 SZU655350:SZU655354 TJQ655350:TJQ655354 TTM655350:TTM655354 UDI655350:UDI655354 UNE655350:UNE655354 UXA655350:UXA655354 VGW655350:VGW655354 VQS655350:VQS655354 WAO655350:WAO655354 WKK655350:WKK655354 WUG655350:WUG655354 C720886:C720890 HU720886:HU720890 RQ720886:RQ720890 ABM720886:ABM720890 ALI720886:ALI720890 AVE720886:AVE720890 BFA720886:BFA720890 BOW720886:BOW720890 BYS720886:BYS720890 CIO720886:CIO720890 CSK720886:CSK720890 DCG720886:DCG720890 DMC720886:DMC720890 DVY720886:DVY720890 EFU720886:EFU720890 EPQ720886:EPQ720890 EZM720886:EZM720890 FJI720886:FJI720890 FTE720886:FTE720890 GDA720886:GDA720890 GMW720886:GMW720890 GWS720886:GWS720890 HGO720886:HGO720890 HQK720886:HQK720890 IAG720886:IAG720890 IKC720886:IKC720890 ITY720886:ITY720890 JDU720886:JDU720890 JNQ720886:JNQ720890 JXM720886:JXM720890 KHI720886:KHI720890 KRE720886:KRE720890 LBA720886:LBA720890 LKW720886:LKW720890 LUS720886:LUS720890 MEO720886:MEO720890 MOK720886:MOK720890 MYG720886:MYG720890 NIC720886:NIC720890 NRY720886:NRY720890 OBU720886:OBU720890 OLQ720886:OLQ720890 OVM720886:OVM720890 PFI720886:PFI720890 PPE720886:PPE720890 PZA720886:PZA720890 QIW720886:QIW720890 QSS720886:QSS720890 RCO720886:RCO720890 RMK720886:RMK720890 RWG720886:RWG720890 SGC720886:SGC720890 SPY720886:SPY720890 SZU720886:SZU720890 TJQ720886:TJQ720890 TTM720886:TTM720890 UDI720886:UDI720890 UNE720886:UNE720890 UXA720886:UXA720890 VGW720886:VGW720890 VQS720886:VQS720890 WAO720886:WAO720890 WKK720886:WKK720890 WUG720886:WUG720890 C786422:C786426 HU786422:HU786426 RQ786422:RQ786426 ABM786422:ABM786426 ALI786422:ALI786426 AVE786422:AVE786426 BFA786422:BFA786426 BOW786422:BOW786426 BYS786422:BYS786426 CIO786422:CIO786426 CSK786422:CSK786426 DCG786422:DCG786426 DMC786422:DMC786426 DVY786422:DVY786426 EFU786422:EFU786426 EPQ786422:EPQ786426 EZM786422:EZM786426 FJI786422:FJI786426 FTE786422:FTE786426 GDA786422:GDA786426 GMW786422:GMW786426 GWS786422:GWS786426 HGO786422:HGO786426 HQK786422:HQK786426 IAG786422:IAG786426 IKC786422:IKC786426 ITY786422:ITY786426 JDU786422:JDU786426 JNQ786422:JNQ786426 JXM786422:JXM786426 KHI786422:KHI786426 KRE786422:KRE786426 LBA786422:LBA786426 LKW786422:LKW786426 LUS786422:LUS786426 MEO786422:MEO786426 MOK786422:MOK786426 MYG786422:MYG786426 NIC786422:NIC786426 NRY786422:NRY786426 OBU786422:OBU786426 OLQ786422:OLQ786426 OVM786422:OVM786426 PFI786422:PFI786426 PPE786422:PPE786426 PZA786422:PZA786426 QIW786422:QIW786426 QSS786422:QSS786426 RCO786422:RCO786426 RMK786422:RMK786426 RWG786422:RWG786426 SGC786422:SGC786426 SPY786422:SPY786426 SZU786422:SZU786426 TJQ786422:TJQ786426 TTM786422:TTM786426 UDI786422:UDI786426 UNE786422:UNE786426 UXA786422:UXA786426 VGW786422:VGW786426 VQS786422:VQS786426 WAO786422:WAO786426 WKK786422:WKK786426 WUG786422:WUG786426 C851958:C851962 HU851958:HU851962 RQ851958:RQ851962 ABM851958:ABM851962 ALI851958:ALI851962 AVE851958:AVE851962 BFA851958:BFA851962 BOW851958:BOW851962 BYS851958:BYS851962 CIO851958:CIO851962 CSK851958:CSK851962 DCG851958:DCG851962 DMC851958:DMC851962 DVY851958:DVY851962 EFU851958:EFU851962 EPQ851958:EPQ851962 EZM851958:EZM851962 FJI851958:FJI851962 FTE851958:FTE851962 GDA851958:GDA851962 GMW851958:GMW851962 GWS851958:GWS851962 HGO851958:HGO851962 HQK851958:HQK851962 IAG851958:IAG851962 IKC851958:IKC851962 ITY851958:ITY851962 JDU851958:JDU851962 JNQ851958:JNQ851962 JXM851958:JXM851962 KHI851958:KHI851962 KRE851958:KRE851962 LBA851958:LBA851962 LKW851958:LKW851962 LUS851958:LUS851962 MEO851958:MEO851962 MOK851958:MOK851962 MYG851958:MYG851962 NIC851958:NIC851962 NRY851958:NRY851962 OBU851958:OBU851962 OLQ851958:OLQ851962 OVM851958:OVM851962 PFI851958:PFI851962 PPE851958:PPE851962 PZA851958:PZA851962 QIW851958:QIW851962 QSS851958:QSS851962 RCO851958:RCO851962 RMK851958:RMK851962 RWG851958:RWG851962 SGC851958:SGC851962 SPY851958:SPY851962 SZU851958:SZU851962 TJQ851958:TJQ851962 TTM851958:TTM851962 UDI851958:UDI851962 UNE851958:UNE851962 UXA851958:UXA851962 VGW851958:VGW851962 VQS851958:VQS851962 WAO851958:WAO851962 WKK851958:WKK851962 WUG851958:WUG851962 C917494:C917498 HU917494:HU917498 RQ917494:RQ917498 ABM917494:ABM917498 ALI917494:ALI917498 AVE917494:AVE917498 BFA917494:BFA917498 BOW917494:BOW917498 BYS917494:BYS917498 CIO917494:CIO917498 CSK917494:CSK917498 DCG917494:DCG917498 DMC917494:DMC917498 DVY917494:DVY917498 EFU917494:EFU917498 EPQ917494:EPQ917498 EZM917494:EZM917498 FJI917494:FJI917498 FTE917494:FTE917498 GDA917494:GDA917498 GMW917494:GMW917498 GWS917494:GWS917498 HGO917494:HGO917498 HQK917494:HQK917498 IAG917494:IAG917498 IKC917494:IKC917498 ITY917494:ITY917498 JDU917494:JDU917498 JNQ917494:JNQ917498 JXM917494:JXM917498 KHI917494:KHI917498 KRE917494:KRE917498 LBA917494:LBA917498 LKW917494:LKW917498 LUS917494:LUS917498 MEO917494:MEO917498 MOK917494:MOK917498 MYG917494:MYG917498 NIC917494:NIC917498 NRY917494:NRY917498 OBU917494:OBU917498 OLQ917494:OLQ917498 OVM917494:OVM917498 PFI917494:PFI917498 PPE917494:PPE917498 PZA917494:PZA917498 QIW917494:QIW917498 QSS917494:QSS917498 RCO917494:RCO917498 RMK917494:RMK917498 RWG917494:RWG917498 SGC917494:SGC917498 SPY917494:SPY917498 SZU917494:SZU917498 TJQ917494:TJQ917498 TTM917494:TTM917498 UDI917494:UDI917498 UNE917494:UNE917498 UXA917494:UXA917498 VGW917494:VGW917498 VQS917494:VQS917498 WAO917494:WAO917498 WKK917494:WKK917498 WUG917494:WUG917498 C983030:C983034 HU983030:HU983034 RQ983030:RQ983034 ABM983030:ABM983034 ALI983030:ALI983034 AVE983030:AVE983034 BFA983030:BFA983034 BOW983030:BOW983034 BYS983030:BYS983034 CIO983030:CIO983034 CSK983030:CSK983034 DCG983030:DCG983034 DMC983030:DMC983034 DVY983030:DVY983034 EFU983030:EFU983034 EPQ983030:EPQ983034 EZM983030:EZM983034 FJI983030:FJI983034 FTE983030:FTE983034 GDA983030:GDA983034 GMW983030:GMW983034 GWS983030:GWS983034 HGO983030:HGO983034 HQK983030:HQK983034 IAG983030:IAG983034 IKC983030:IKC983034 ITY983030:ITY983034 JDU983030:JDU983034 JNQ983030:JNQ983034 JXM983030:JXM983034 KHI983030:KHI983034 KRE983030:KRE983034 LBA983030:LBA983034 LKW983030:LKW983034 LUS983030:LUS983034 MEO983030:MEO983034 MOK983030:MOK983034 MYG983030:MYG983034 NIC983030:NIC983034 NRY983030:NRY983034 OBU983030:OBU983034 OLQ983030:OLQ983034 OVM983030:OVM983034 PFI983030:PFI983034 PPE983030:PPE983034 PZA983030:PZA983034 QIW983030:QIW983034 QSS983030:QSS983034 RCO983030:RCO983034 RMK983030:RMK983034 RWG983030:RWG983034 SGC983030:SGC983034 SPY983030:SPY983034 SZU983030:SZU983034 TJQ983030:TJQ983034 TTM983030:TTM983034 UDI983030:UDI983034 UNE983030:UNE983034 UXA983030:UXA983034 VGW983030:VGW983034 VQS983030:VQS983034 WAO983030:WAO983034 WKK983030:WKK983034 WUG983030:WUG983034 WUG983036:WUG983053 HU11:HU13 RQ11:RQ13 ABM11:ABM13 ALI11:ALI13 AVE11:AVE13 BFA11:BFA13 BOW11:BOW13 BYS11:BYS13 CIO11:CIO13 CSK11:CSK13 DCG11:DCG13 DMC11:DMC13 DVY11:DVY13 EFU11:EFU13 EPQ11:EPQ13 EZM11:EZM13 FJI11:FJI13 FTE11:FTE13 GDA11:GDA13 GMW11:GMW13 GWS11:GWS13 HGO11:HGO13 HQK11:HQK13 IAG11:IAG13 IKC11:IKC13 ITY11:ITY13 JDU11:JDU13 JNQ11:JNQ13 JXM11:JXM13 KHI11:KHI13 KRE11:KRE13 LBA11:LBA13 LKW11:LKW13 LUS11:LUS13 MEO11:MEO13 MOK11:MOK13 MYG11:MYG13 NIC11:NIC13 NRY11:NRY13 OBU11:OBU13 OLQ11:OLQ13 OVM11:OVM13 PFI11:PFI13 PPE11:PPE13 PZA11:PZA13 QIW11:QIW13 QSS11:QSS13 RCO11:RCO13 RMK11:RMK13 RWG11:RWG13 SGC11:SGC13 SPY11:SPY13 SZU11:SZU13 TJQ11:TJQ13 TTM11:TTM13 UDI11:UDI13 UNE11:UNE13 UXA11:UXA13 VGW11:VGW13 VQS11:VQS13 WAO11:WAO13 WKK11:WKK13 WUG11:WUG13 C65532:C65549 HU65532:HU65549 RQ65532:RQ65549 ABM65532:ABM65549 ALI65532:ALI65549 AVE65532:AVE65549 BFA65532:BFA65549 BOW65532:BOW65549 BYS65532:BYS65549 CIO65532:CIO65549 CSK65532:CSK65549 DCG65532:DCG65549 DMC65532:DMC65549 DVY65532:DVY65549 EFU65532:EFU65549 EPQ65532:EPQ65549 EZM65532:EZM65549 FJI65532:FJI65549 FTE65532:FTE65549 GDA65532:GDA65549 GMW65532:GMW65549 GWS65532:GWS65549 HGO65532:HGO65549 HQK65532:HQK65549 IAG65532:IAG65549 IKC65532:IKC65549 ITY65532:ITY65549 JDU65532:JDU65549 JNQ65532:JNQ65549 JXM65532:JXM65549 KHI65532:KHI65549 KRE65532:KRE65549 LBA65532:LBA65549 LKW65532:LKW65549 LUS65532:LUS65549 MEO65532:MEO65549 MOK65532:MOK65549 MYG65532:MYG65549 NIC65532:NIC65549 NRY65532:NRY65549 OBU65532:OBU65549 OLQ65532:OLQ65549 OVM65532:OVM65549 PFI65532:PFI65549 PPE65532:PPE65549 PZA65532:PZA65549 QIW65532:QIW65549 QSS65532:QSS65549 RCO65532:RCO65549 RMK65532:RMK65549 RWG65532:RWG65549 SGC65532:SGC65549 SPY65532:SPY65549 SZU65532:SZU65549 TJQ65532:TJQ65549 TTM65532:TTM65549 UDI65532:UDI65549 UNE65532:UNE65549 UXA65532:UXA65549 VGW65532:VGW65549 VQS65532:VQS65549 WAO65532:WAO65549 WKK65532:WKK65549 WUG65532:WUG65549 C131068:C131085 HU131068:HU131085 RQ131068:RQ131085 ABM131068:ABM131085 ALI131068:ALI131085 AVE131068:AVE131085 BFA131068:BFA131085 BOW131068:BOW131085 BYS131068:BYS131085 CIO131068:CIO131085 CSK131068:CSK131085 DCG131068:DCG131085 DMC131068:DMC131085 DVY131068:DVY131085 EFU131068:EFU131085 EPQ131068:EPQ131085 EZM131068:EZM131085 FJI131068:FJI131085 FTE131068:FTE131085 GDA131068:GDA131085 GMW131068:GMW131085 GWS131068:GWS131085 HGO131068:HGO131085 HQK131068:HQK131085 IAG131068:IAG131085 IKC131068:IKC131085 ITY131068:ITY131085 JDU131068:JDU131085 JNQ131068:JNQ131085 JXM131068:JXM131085 KHI131068:KHI131085 KRE131068:KRE131085 LBA131068:LBA131085 LKW131068:LKW131085 LUS131068:LUS131085 MEO131068:MEO131085 MOK131068:MOK131085 MYG131068:MYG131085 NIC131068:NIC131085 NRY131068:NRY131085 OBU131068:OBU131085 OLQ131068:OLQ131085 OVM131068:OVM131085 PFI131068:PFI131085 PPE131068:PPE131085 PZA131068:PZA131085 QIW131068:QIW131085 QSS131068:QSS131085 RCO131068:RCO131085 RMK131068:RMK131085 RWG131068:RWG131085 SGC131068:SGC131085 SPY131068:SPY131085 SZU131068:SZU131085 TJQ131068:TJQ131085 TTM131068:TTM131085 UDI131068:UDI131085 UNE131068:UNE131085 UXA131068:UXA131085 VGW131068:VGW131085 VQS131068:VQS131085 WAO131068:WAO131085 WKK131068:WKK131085 WUG131068:WUG131085 C196604:C196621 HU196604:HU196621 RQ196604:RQ196621 ABM196604:ABM196621 ALI196604:ALI196621 AVE196604:AVE196621 BFA196604:BFA196621 BOW196604:BOW196621 BYS196604:BYS196621 CIO196604:CIO196621 CSK196604:CSK196621 DCG196604:DCG196621 DMC196604:DMC196621 DVY196604:DVY196621 EFU196604:EFU196621 EPQ196604:EPQ196621 EZM196604:EZM196621 FJI196604:FJI196621 FTE196604:FTE196621 GDA196604:GDA196621 GMW196604:GMW196621 GWS196604:GWS196621 HGO196604:HGO196621 HQK196604:HQK196621 IAG196604:IAG196621 IKC196604:IKC196621 ITY196604:ITY196621 JDU196604:JDU196621 JNQ196604:JNQ196621 JXM196604:JXM196621 KHI196604:KHI196621 KRE196604:KRE196621 LBA196604:LBA196621 LKW196604:LKW196621 LUS196604:LUS196621 MEO196604:MEO196621 MOK196604:MOK196621 MYG196604:MYG196621 NIC196604:NIC196621 NRY196604:NRY196621 OBU196604:OBU196621 OLQ196604:OLQ196621 OVM196604:OVM196621 PFI196604:PFI196621 PPE196604:PPE196621 PZA196604:PZA196621 QIW196604:QIW196621 QSS196604:QSS196621 RCO196604:RCO196621 RMK196604:RMK196621 RWG196604:RWG196621 SGC196604:SGC196621 SPY196604:SPY196621 SZU196604:SZU196621 TJQ196604:TJQ196621 TTM196604:TTM196621 UDI196604:UDI196621 UNE196604:UNE196621 UXA196604:UXA196621 VGW196604:VGW196621 VQS196604:VQS196621 WAO196604:WAO196621 WKK196604:WKK196621 WUG196604:WUG196621 C262140:C262157 HU262140:HU262157 RQ262140:RQ262157 ABM262140:ABM262157 ALI262140:ALI262157 AVE262140:AVE262157 BFA262140:BFA262157 BOW262140:BOW262157 BYS262140:BYS262157 CIO262140:CIO262157 CSK262140:CSK262157 DCG262140:DCG262157 DMC262140:DMC262157 DVY262140:DVY262157 EFU262140:EFU262157 EPQ262140:EPQ262157 EZM262140:EZM262157 FJI262140:FJI262157 FTE262140:FTE262157 GDA262140:GDA262157 GMW262140:GMW262157 GWS262140:GWS262157 HGO262140:HGO262157 HQK262140:HQK262157 IAG262140:IAG262157 IKC262140:IKC262157 ITY262140:ITY262157 JDU262140:JDU262157 JNQ262140:JNQ262157 JXM262140:JXM262157 KHI262140:KHI262157 KRE262140:KRE262157 LBA262140:LBA262157 LKW262140:LKW262157 LUS262140:LUS262157 MEO262140:MEO262157 MOK262140:MOK262157 MYG262140:MYG262157 NIC262140:NIC262157 NRY262140:NRY262157 OBU262140:OBU262157 OLQ262140:OLQ262157 OVM262140:OVM262157 PFI262140:PFI262157 PPE262140:PPE262157 PZA262140:PZA262157 QIW262140:QIW262157 QSS262140:QSS262157 RCO262140:RCO262157 RMK262140:RMK262157 RWG262140:RWG262157 SGC262140:SGC262157 SPY262140:SPY262157 SZU262140:SZU262157 TJQ262140:TJQ262157 TTM262140:TTM262157 UDI262140:UDI262157 UNE262140:UNE262157 UXA262140:UXA262157 VGW262140:VGW262157 VQS262140:VQS262157 WAO262140:WAO262157 WKK262140:WKK262157 WUG262140:WUG262157 C327676:C327693 HU327676:HU327693 RQ327676:RQ327693 ABM327676:ABM327693 ALI327676:ALI327693 AVE327676:AVE327693 BFA327676:BFA327693 BOW327676:BOW327693 BYS327676:BYS327693 CIO327676:CIO327693 CSK327676:CSK327693 DCG327676:DCG327693 DMC327676:DMC327693 DVY327676:DVY327693 EFU327676:EFU327693 EPQ327676:EPQ327693 EZM327676:EZM327693 FJI327676:FJI327693 FTE327676:FTE327693 GDA327676:GDA327693 GMW327676:GMW327693 GWS327676:GWS327693 HGO327676:HGO327693 HQK327676:HQK327693 IAG327676:IAG327693 IKC327676:IKC327693 ITY327676:ITY327693 JDU327676:JDU327693 JNQ327676:JNQ327693 JXM327676:JXM327693 KHI327676:KHI327693 KRE327676:KRE327693 LBA327676:LBA327693 LKW327676:LKW327693 LUS327676:LUS327693 MEO327676:MEO327693 MOK327676:MOK327693 MYG327676:MYG327693 NIC327676:NIC327693 NRY327676:NRY327693 OBU327676:OBU327693 OLQ327676:OLQ327693 OVM327676:OVM327693 PFI327676:PFI327693 PPE327676:PPE327693 PZA327676:PZA327693 QIW327676:QIW327693 QSS327676:QSS327693 RCO327676:RCO327693 RMK327676:RMK327693 RWG327676:RWG327693 SGC327676:SGC327693 SPY327676:SPY327693 SZU327676:SZU327693 TJQ327676:TJQ327693 TTM327676:TTM327693 UDI327676:UDI327693 UNE327676:UNE327693 UXA327676:UXA327693 VGW327676:VGW327693 VQS327676:VQS327693 WAO327676:WAO327693 WKK327676:WKK327693 WUG327676:WUG327693 C393212:C393229 HU393212:HU393229 RQ393212:RQ393229 ABM393212:ABM393229 ALI393212:ALI393229 AVE393212:AVE393229 BFA393212:BFA393229 BOW393212:BOW393229 BYS393212:BYS393229 CIO393212:CIO393229 CSK393212:CSK393229 DCG393212:DCG393229 DMC393212:DMC393229 DVY393212:DVY393229 EFU393212:EFU393229 EPQ393212:EPQ393229 EZM393212:EZM393229 FJI393212:FJI393229 FTE393212:FTE393229 GDA393212:GDA393229 GMW393212:GMW393229 GWS393212:GWS393229 HGO393212:HGO393229 HQK393212:HQK393229 IAG393212:IAG393229 IKC393212:IKC393229 ITY393212:ITY393229 JDU393212:JDU393229 JNQ393212:JNQ393229 JXM393212:JXM393229 KHI393212:KHI393229 KRE393212:KRE393229 LBA393212:LBA393229 LKW393212:LKW393229 LUS393212:LUS393229 MEO393212:MEO393229 MOK393212:MOK393229 MYG393212:MYG393229 NIC393212:NIC393229 NRY393212:NRY393229 OBU393212:OBU393229 OLQ393212:OLQ393229 OVM393212:OVM393229 PFI393212:PFI393229 PPE393212:PPE393229 PZA393212:PZA393229 QIW393212:QIW393229 QSS393212:QSS393229 RCO393212:RCO393229 RMK393212:RMK393229 RWG393212:RWG393229 SGC393212:SGC393229 SPY393212:SPY393229 SZU393212:SZU393229 TJQ393212:TJQ393229 TTM393212:TTM393229 UDI393212:UDI393229 UNE393212:UNE393229 UXA393212:UXA393229 VGW393212:VGW393229 VQS393212:VQS393229 WAO393212:WAO393229 WKK393212:WKK393229 WUG393212:WUG393229 C458748:C458765 HU458748:HU458765 RQ458748:RQ458765 ABM458748:ABM458765 ALI458748:ALI458765 AVE458748:AVE458765 BFA458748:BFA458765 BOW458748:BOW458765 BYS458748:BYS458765 CIO458748:CIO458765 CSK458748:CSK458765 DCG458748:DCG458765 DMC458748:DMC458765 DVY458748:DVY458765 EFU458748:EFU458765 EPQ458748:EPQ458765 EZM458748:EZM458765 FJI458748:FJI458765 FTE458748:FTE458765 GDA458748:GDA458765 GMW458748:GMW458765 GWS458748:GWS458765 HGO458748:HGO458765 HQK458748:HQK458765 IAG458748:IAG458765 IKC458748:IKC458765 ITY458748:ITY458765 JDU458748:JDU458765 JNQ458748:JNQ458765 JXM458748:JXM458765 KHI458748:KHI458765 KRE458748:KRE458765 LBA458748:LBA458765 LKW458748:LKW458765 LUS458748:LUS458765 MEO458748:MEO458765 MOK458748:MOK458765 MYG458748:MYG458765 NIC458748:NIC458765 NRY458748:NRY458765 OBU458748:OBU458765 OLQ458748:OLQ458765 OVM458748:OVM458765 PFI458748:PFI458765 PPE458748:PPE458765 PZA458748:PZA458765 QIW458748:QIW458765 QSS458748:QSS458765 RCO458748:RCO458765 RMK458748:RMK458765 RWG458748:RWG458765 SGC458748:SGC458765 SPY458748:SPY458765 SZU458748:SZU458765 TJQ458748:TJQ458765 TTM458748:TTM458765 UDI458748:UDI458765 UNE458748:UNE458765 UXA458748:UXA458765 VGW458748:VGW458765 VQS458748:VQS458765 WAO458748:WAO458765 WKK458748:WKK458765 WUG458748:WUG458765 C524284:C524301 HU524284:HU524301 RQ524284:RQ524301 ABM524284:ABM524301 ALI524284:ALI524301 AVE524284:AVE524301 BFA524284:BFA524301 BOW524284:BOW524301 BYS524284:BYS524301 CIO524284:CIO524301 CSK524284:CSK524301 DCG524284:DCG524301 DMC524284:DMC524301 DVY524284:DVY524301 EFU524284:EFU524301 EPQ524284:EPQ524301 EZM524284:EZM524301 FJI524284:FJI524301 FTE524284:FTE524301 GDA524284:GDA524301 GMW524284:GMW524301 GWS524284:GWS524301 HGO524284:HGO524301 HQK524284:HQK524301 IAG524284:IAG524301 IKC524284:IKC524301 ITY524284:ITY524301 JDU524284:JDU524301 JNQ524284:JNQ524301 JXM524284:JXM524301 KHI524284:KHI524301 KRE524284:KRE524301 LBA524284:LBA524301 LKW524284:LKW524301 LUS524284:LUS524301 MEO524284:MEO524301 MOK524284:MOK524301 MYG524284:MYG524301 NIC524284:NIC524301 NRY524284:NRY524301 OBU524284:OBU524301 OLQ524284:OLQ524301 OVM524284:OVM524301 PFI524284:PFI524301 PPE524284:PPE524301 PZA524284:PZA524301 QIW524284:QIW524301 QSS524284:QSS524301 RCO524284:RCO524301 RMK524284:RMK524301 RWG524284:RWG524301 SGC524284:SGC524301 SPY524284:SPY524301 SZU524284:SZU524301 TJQ524284:TJQ524301 TTM524284:TTM524301 UDI524284:UDI524301 UNE524284:UNE524301 UXA524284:UXA524301 VGW524284:VGW524301 VQS524284:VQS524301 WAO524284:WAO524301 WKK524284:WKK524301 WUG524284:WUG524301 C589820:C589837 HU589820:HU589837 RQ589820:RQ589837 ABM589820:ABM589837 ALI589820:ALI589837 AVE589820:AVE589837 BFA589820:BFA589837 BOW589820:BOW589837 BYS589820:BYS589837 CIO589820:CIO589837 CSK589820:CSK589837 DCG589820:DCG589837 DMC589820:DMC589837 DVY589820:DVY589837 EFU589820:EFU589837 EPQ589820:EPQ589837 EZM589820:EZM589837 FJI589820:FJI589837 FTE589820:FTE589837 GDA589820:GDA589837 GMW589820:GMW589837 GWS589820:GWS589837 HGO589820:HGO589837 HQK589820:HQK589837 IAG589820:IAG589837 IKC589820:IKC589837 ITY589820:ITY589837 JDU589820:JDU589837 JNQ589820:JNQ589837 JXM589820:JXM589837 KHI589820:KHI589837 KRE589820:KRE589837 LBA589820:LBA589837 LKW589820:LKW589837 LUS589820:LUS589837 MEO589820:MEO589837 MOK589820:MOK589837 MYG589820:MYG589837 NIC589820:NIC589837 NRY589820:NRY589837 OBU589820:OBU589837 OLQ589820:OLQ589837 OVM589820:OVM589837 PFI589820:PFI589837 PPE589820:PPE589837 PZA589820:PZA589837 QIW589820:QIW589837 QSS589820:QSS589837 RCO589820:RCO589837 RMK589820:RMK589837 RWG589820:RWG589837 SGC589820:SGC589837 SPY589820:SPY589837 SZU589820:SZU589837 TJQ589820:TJQ589837 TTM589820:TTM589837 UDI589820:UDI589837 UNE589820:UNE589837 UXA589820:UXA589837 VGW589820:VGW589837 VQS589820:VQS589837 WAO589820:WAO589837 WKK589820:WKK589837 WUG589820:WUG589837 C655356:C655373 HU655356:HU655373 RQ655356:RQ655373 ABM655356:ABM655373 ALI655356:ALI655373 AVE655356:AVE655373 BFA655356:BFA655373 BOW655356:BOW655373 BYS655356:BYS655373 CIO655356:CIO655373 CSK655356:CSK655373 DCG655356:DCG655373 DMC655356:DMC655373 DVY655356:DVY655373 EFU655356:EFU655373 EPQ655356:EPQ655373 EZM655356:EZM655373 FJI655356:FJI655373 FTE655356:FTE655373 GDA655356:GDA655373 GMW655356:GMW655373 GWS655356:GWS655373 HGO655356:HGO655373 HQK655356:HQK655373 IAG655356:IAG655373 IKC655356:IKC655373 ITY655356:ITY655373 JDU655356:JDU655373 JNQ655356:JNQ655373 JXM655356:JXM655373 KHI655356:KHI655373 KRE655356:KRE655373 LBA655356:LBA655373 LKW655356:LKW655373 LUS655356:LUS655373 MEO655356:MEO655373 MOK655356:MOK655373 MYG655356:MYG655373 NIC655356:NIC655373 NRY655356:NRY655373 OBU655356:OBU655373 OLQ655356:OLQ655373 OVM655356:OVM655373 PFI655356:PFI655373 PPE655356:PPE655373 PZA655356:PZA655373 QIW655356:QIW655373 QSS655356:QSS655373 RCO655356:RCO655373 RMK655356:RMK655373 RWG655356:RWG655373 SGC655356:SGC655373 SPY655356:SPY655373 SZU655356:SZU655373 TJQ655356:TJQ655373 TTM655356:TTM655373 UDI655356:UDI655373 UNE655356:UNE655373 UXA655356:UXA655373 VGW655356:VGW655373 VQS655356:VQS655373 WAO655356:WAO655373 WKK655356:WKK655373 WUG655356:WUG655373 C720892:C720909 HU720892:HU720909 RQ720892:RQ720909 ABM720892:ABM720909 ALI720892:ALI720909 AVE720892:AVE720909 BFA720892:BFA720909 BOW720892:BOW720909 BYS720892:BYS720909 CIO720892:CIO720909 CSK720892:CSK720909 DCG720892:DCG720909 DMC720892:DMC720909 DVY720892:DVY720909 EFU720892:EFU720909 EPQ720892:EPQ720909 EZM720892:EZM720909 FJI720892:FJI720909 FTE720892:FTE720909 GDA720892:GDA720909 GMW720892:GMW720909 GWS720892:GWS720909 HGO720892:HGO720909 HQK720892:HQK720909 IAG720892:IAG720909 IKC720892:IKC720909 ITY720892:ITY720909 JDU720892:JDU720909 JNQ720892:JNQ720909 JXM720892:JXM720909 KHI720892:KHI720909 KRE720892:KRE720909 LBA720892:LBA720909 LKW720892:LKW720909 LUS720892:LUS720909 MEO720892:MEO720909 MOK720892:MOK720909 MYG720892:MYG720909 NIC720892:NIC720909 NRY720892:NRY720909 OBU720892:OBU720909 OLQ720892:OLQ720909 OVM720892:OVM720909 PFI720892:PFI720909 PPE720892:PPE720909 PZA720892:PZA720909 QIW720892:QIW720909 QSS720892:QSS720909 RCO720892:RCO720909 RMK720892:RMK720909 RWG720892:RWG720909 SGC720892:SGC720909 SPY720892:SPY720909 SZU720892:SZU720909 TJQ720892:TJQ720909 TTM720892:TTM720909 UDI720892:UDI720909 UNE720892:UNE720909 UXA720892:UXA720909 VGW720892:VGW720909 VQS720892:VQS720909 WAO720892:WAO720909 WKK720892:WKK720909 WUG720892:WUG720909 C786428:C786445 HU786428:HU786445 RQ786428:RQ786445 ABM786428:ABM786445 ALI786428:ALI786445 AVE786428:AVE786445 BFA786428:BFA786445 BOW786428:BOW786445 BYS786428:BYS786445 CIO786428:CIO786445 CSK786428:CSK786445 DCG786428:DCG786445 DMC786428:DMC786445 DVY786428:DVY786445 EFU786428:EFU786445 EPQ786428:EPQ786445 EZM786428:EZM786445 FJI786428:FJI786445 FTE786428:FTE786445 GDA786428:GDA786445 GMW786428:GMW786445 GWS786428:GWS786445 HGO786428:HGO786445 HQK786428:HQK786445 IAG786428:IAG786445 IKC786428:IKC786445 ITY786428:ITY786445 JDU786428:JDU786445 JNQ786428:JNQ786445 JXM786428:JXM786445 KHI786428:KHI786445 KRE786428:KRE786445 LBA786428:LBA786445 LKW786428:LKW786445 LUS786428:LUS786445 MEO786428:MEO786445 MOK786428:MOK786445 MYG786428:MYG786445 NIC786428:NIC786445 NRY786428:NRY786445 OBU786428:OBU786445 OLQ786428:OLQ786445 OVM786428:OVM786445 PFI786428:PFI786445 PPE786428:PPE786445 PZA786428:PZA786445 QIW786428:QIW786445 QSS786428:QSS786445 RCO786428:RCO786445 RMK786428:RMK786445 RWG786428:RWG786445 SGC786428:SGC786445 SPY786428:SPY786445 SZU786428:SZU786445 TJQ786428:TJQ786445 TTM786428:TTM786445 UDI786428:UDI786445 UNE786428:UNE786445 UXA786428:UXA786445 VGW786428:VGW786445 VQS786428:VQS786445 WAO786428:WAO786445 WKK786428:WKK786445 WUG786428:WUG786445 C851964:C851981 HU851964:HU851981 RQ851964:RQ851981 ABM851964:ABM851981 ALI851964:ALI851981 AVE851964:AVE851981 BFA851964:BFA851981 BOW851964:BOW851981 BYS851964:BYS851981 CIO851964:CIO851981 CSK851964:CSK851981 DCG851964:DCG851981 DMC851964:DMC851981 DVY851964:DVY851981 EFU851964:EFU851981 EPQ851964:EPQ851981 EZM851964:EZM851981 FJI851964:FJI851981 FTE851964:FTE851981 GDA851964:GDA851981 GMW851964:GMW851981 GWS851964:GWS851981 HGO851964:HGO851981 HQK851964:HQK851981 IAG851964:IAG851981 IKC851964:IKC851981 ITY851964:ITY851981 JDU851964:JDU851981 JNQ851964:JNQ851981 JXM851964:JXM851981 KHI851964:KHI851981 KRE851964:KRE851981 LBA851964:LBA851981 LKW851964:LKW851981 LUS851964:LUS851981 MEO851964:MEO851981 MOK851964:MOK851981 MYG851964:MYG851981 NIC851964:NIC851981 NRY851964:NRY851981 OBU851964:OBU851981 OLQ851964:OLQ851981 OVM851964:OVM851981 PFI851964:PFI851981 PPE851964:PPE851981 PZA851964:PZA851981 QIW851964:QIW851981 QSS851964:QSS851981 RCO851964:RCO851981 RMK851964:RMK851981 RWG851964:RWG851981 SGC851964:SGC851981 SPY851964:SPY851981 SZU851964:SZU851981 TJQ851964:TJQ851981 TTM851964:TTM851981 UDI851964:UDI851981 UNE851964:UNE851981 UXA851964:UXA851981 VGW851964:VGW851981 VQS851964:VQS851981 WAO851964:WAO851981 WKK851964:WKK851981 WUG851964:WUG851981 C917500:C917517 HU917500:HU917517 RQ917500:RQ917517 ABM917500:ABM917517 ALI917500:ALI917517 AVE917500:AVE917517 BFA917500:BFA917517 BOW917500:BOW917517 BYS917500:BYS917517 CIO917500:CIO917517 CSK917500:CSK917517 DCG917500:DCG917517 DMC917500:DMC917517 DVY917500:DVY917517 EFU917500:EFU917517 EPQ917500:EPQ917517 EZM917500:EZM917517 FJI917500:FJI917517 FTE917500:FTE917517 GDA917500:GDA917517 GMW917500:GMW917517 GWS917500:GWS917517 HGO917500:HGO917517 HQK917500:HQK917517 IAG917500:IAG917517 IKC917500:IKC917517 ITY917500:ITY917517 JDU917500:JDU917517 JNQ917500:JNQ917517 JXM917500:JXM917517 KHI917500:KHI917517 KRE917500:KRE917517 LBA917500:LBA917517 LKW917500:LKW917517 LUS917500:LUS917517 MEO917500:MEO917517 MOK917500:MOK917517 MYG917500:MYG917517 NIC917500:NIC917517 NRY917500:NRY917517 OBU917500:OBU917517 OLQ917500:OLQ917517 OVM917500:OVM917517 PFI917500:PFI917517 PPE917500:PPE917517 PZA917500:PZA917517 QIW917500:QIW917517 QSS917500:QSS917517 RCO917500:RCO917517 RMK917500:RMK917517 RWG917500:RWG917517 SGC917500:SGC917517 SPY917500:SPY917517 SZU917500:SZU917517 TJQ917500:TJQ917517 TTM917500:TTM917517 UDI917500:UDI917517 UNE917500:UNE917517 UXA917500:UXA917517 VGW917500:VGW917517 VQS917500:VQS917517 WAO917500:WAO917517 WKK917500:WKK917517 WUG917500:WUG917517 C983036:C983053 HU983036:HU983053 RQ983036:RQ983053 ABM983036:ABM983053 ALI983036:ALI983053 AVE983036:AVE983053 BFA983036:BFA983053 BOW983036:BOW983053 BYS983036:BYS983053 CIO983036:CIO983053 CSK983036:CSK983053 DCG983036:DCG983053 DMC983036:DMC983053 DVY983036:DVY983053 EFU983036:EFU983053 EPQ983036:EPQ983053 EZM983036:EZM983053 FJI983036:FJI983053 FTE983036:FTE983053 GDA983036:GDA983053 GMW983036:GMW983053 GWS983036:GWS983053 HGO983036:HGO983053 HQK983036:HQK983053 IAG983036:IAG983053 IKC983036:IKC983053 ITY983036:ITY983053 JDU983036:JDU983053 JNQ983036:JNQ983053 JXM983036:JXM983053 KHI983036:KHI983053 KRE983036:KRE983053 LBA983036:LBA983053 LKW983036:LKW983053 LUS983036:LUS983053 MEO983036:MEO983053 MOK983036:MOK983053 MYG983036:MYG983053 NIC983036:NIC983053 NRY983036:NRY983053 OBU983036:OBU983053 OLQ983036:OLQ983053 OVM983036:OVM983053 PFI983036:PFI983053 PPE983036:PPE983053 PZA983036:PZA983053 QIW983036:QIW983053 QSS983036:QSS983053 RCO983036:RCO983053 RMK983036:RMK983053 RWG983036:RWG983053 SGC983036:SGC983053 SPY983036:SPY983053 SZU983036:SZU983053 TJQ983036:TJQ983053 TTM983036:TTM983053 UDI983036:UDI983053 UNE983036:UNE983053 UXA983036:UXA983053 VGW983036:VGW983053 VQS983036:VQS983053 WAO983036:WAO983053 WKK983036:WKK983053"/>
    <dataValidation type="list" allowBlank="1" showInputMessage="1" showErrorMessage="1" errorTitle="Falscher Firmenname" error="Es dürfen nur Firmen angegeben werden, die in der Firmenliste aufgeführt sind." sqref="WUH983036:WUH983053 HV5:HV9 RR5:RR9 ABN5:ABN9 ALJ5:ALJ9 AVF5:AVF9 BFB5:BFB9 BOX5:BOX9 BYT5:BYT9 CIP5:CIP9 CSL5:CSL9 DCH5:DCH9 DMD5:DMD9 DVZ5:DVZ9 EFV5:EFV9 EPR5:EPR9 EZN5:EZN9 FJJ5:FJJ9 FTF5:FTF9 GDB5:GDB9 GMX5:GMX9 GWT5:GWT9 HGP5:HGP9 HQL5:HQL9 IAH5:IAH9 IKD5:IKD9 ITZ5:ITZ9 JDV5:JDV9 JNR5:JNR9 JXN5:JXN9 KHJ5:KHJ9 KRF5:KRF9 LBB5:LBB9 LKX5:LKX9 LUT5:LUT9 MEP5:MEP9 MOL5:MOL9 MYH5:MYH9 NID5:NID9 NRZ5:NRZ9 OBV5:OBV9 OLR5:OLR9 OVN5:OVN9 PFJ5:PFJ9 PPF5:PPF9 PZB5:PZB9 QIX5:QIX9 QST5:QST9 RCP5:RCP9 RML5:RML9 RWH5:RWH9 SGD5:SGD9 SPZ5:SPZ9 SZV5:SZV9 TJR5:TJR9 TTN5:TTN9 UDJ5:UDJ9 UNF5:UNF9 UXB5:UXB9 VGX5:VGX9 VQT5:VQT9 WAP5:WAP9 WKL5:WKL9 WUH5:WUH9 D65526:D65530 HV65526:HV65530 RR65526:RR65530 ABN65526:ABN65530 ALJ65526:ALJ65530 AVF65526:AVF65530 BFB65526:BFB65530 BOX65526:BOX65530 BYT65526:BYT65530 CIP65526:CIP65530 CSL65526:CSL65530 DCH65526:DCH65530 DMD65526:DMD65530 DVZ65526:DVZ65530 EFV65526:EFV65530 EPR65526:EPR65530 EZN65526:EZN65530 FJJ65526:FJJ65530 FTF65526:FTF65530 GDB65526:GDB65530 GMX65526:GMX65530 GWT65526:GWT65530 HGP65526:HGP65530 HQL65526:HQL65530 IAH65526:IAH65530 IKD65526:IKD65530 ITZ65526:ITZ65530 JDV65526:JDV65530 JNR65526:JNR65530 JXN65526:JXN65530 KHJ65526:KHJ65530 KRF65526:KRF65530 LBB65526:LBB65530 LKX65526:LKX65530 LUT65526:LUT65530 MEP65526:MEP65530 MOL65526:MOL65530 MYH65526:MYH65530 NID65526:NID65530 NRZ65526:NRZ65530 OBV65526:OBV65530 OLR65526:OLR65530 OVN65526:OVN65530 PFJ65526:PFJ65530 PPF65526:PPF65530 PZB65526:PZB65530 QIX65526:QIX65530 QST65526:QST65530 RCP65526:RCP65530 RML65526:RML65530 RWH65526:RWH65530 SGD65526:SGD65530 SPZ65526:SPZ65530 SZV65526:SZV65530 TJR65526:TJR65530 TTN65526:TTN65530 UDJ65526:UDJ65530 UNF65526:UNF65530 UXB65526:UXB65530 VGX65526:VGX65530 VQT65526:VQT65530 WAP65526:WAP65530 WKL65526:WKL65530 WUH65526:WUH65530 D131062:D131066 HV131062:HV131066 RR131062:RR131066 ABN131062:ABN131066 ALJ131062:ALJ131066 AVF131062:AVF131066 BFB131062:BFB131066 BOX131062:BOX131066 BYT131062:BYT131066 CIP131062:CIP131066 CSL131062:CSL131066 DCH131062:DCH131066 DMD131062:DMD131066 DVZ131062:DVZ131066 EFV131062:EFV131066 EPR131062:EPR131066 EZN131062:EZN131066 FJJ131062:FJJ131066 FTF131062:FTF131066 GDB131062:GDB131066 GMX131062:GMX131066 GWT131062:GWT131066 HGP131062:HGP131066 HQL131062:HQL131066 IAH131062:IAH131066 IKD131062:IKD131066 ITZ131062:ITZ131066 JDV131062:JDV131066 JNR131062:JNR131066 JXN131062:JXN131066 KHJ131062:KHJ131066 KRF131062:KRF131066 LBB131062:LBB131066 LKX131062:LKX131066 LUT131062:LUT131066 MEP131062:MEP131066 MOL131062:MOL131066 MYH131062:MYH131066 NID131062:NID131066 NRZ131062:NRZ131066 OBV131062:OBV131066 OLR131062:OLR131066 OVN131062:OVN131066 PFJ131062:PFJ131066 PPF131062:PPF131066 PZB131062:PZB131066 QIX131062:QIX131066 QST131062:QST131066 RCP131062:RCP131066 RML131062:RML131066 RWH131062:RWH131066 SGD131062:SGD131066 SPZ131062:SPZ131066 SZV131062:SZV131066 TJR131062:TJR131066 TTN131062:TTN131066 UDJ131062:UDJ131066 UNF131062:UNF131066 UXB131062:UXB131066 VGX131062:VGX131066 VQT131062:VQT131066 WAP131062:WAP131066 WKL131062:WKL131066 WUH131062:WUH131066 D196598:D196602 HV196598:HV196602 RR196598:RR196602 ABN196598:ABN196602 ALJ196598:ALJ196602 AVF196598:AVF196602 BFB196598:BFB196602 BOX196598:BOX196602 BYT196598:BYT196602 CIP196598:CIP196602 CSL196598:CSL196602 DCH196598:DCH196602 DMD196598:DMD196602 DVZ196598:DVZ196602 EFV196598:EFV196602 EPR196598:EPR196602 EZN196598:EZN196602 FJJ196598:FJJ196602 FTF196598:FTF196602 GDB196598:GDB196602 GMX196598:GMX196602 GWT196598:GWT196602 HGP196598:HGP196602 HQL196598:HQL196602 IAH196598:IAH196602 IKD196598:IKD196602 ITZ196598:ITZ196602 JDV196598:JDV196602 JNR196598:JNR196602 JXN196598:JXN196602 KHJ196598:KHJ196602 KRF196598:KRF196602 LBB196598:LBB196602 LKX196598:LKX196602 LUT196598:LUT196602 MEP196598:MEP196602 MOL196598:MOL196602 MYH196598:MYH196602 NID196598:NID196602 NRZ196598:NRZ196602 OBV196598:OBV196602 OLR196598:OLR196602 OVN196598:OVN196602 PFJ196598:PFJ196602 PPF196598:PPF196602 PZB196598:PZB196602 QIX196598:QIX196602 QST196598:QST196602 RCP196598:RCP196602 RML196598:RML196602 RWH196598:RWH196602 SGD196598:SGD196602 SPZ196598:SPZ196602 SZV196598:SZV196602 TJR196598:TJR196602 TTN196598:TTN196602 UDJ196598:UDJ196602 UNF196598:UNF196602 UXB196598:UXB196602 VGX196598:VGX196602 VQT196598:VQT196602 WAP196598:WAP196602 WKL196598:WKL196602 WUH196598:WUH196602 D262134:D262138 HV262134:HV262138 RR262134:RR262138 ABN262134:ABN262138 ALJ262134:ALJ262138 AVF262134:AVF262138 BFB262134:BFB262138 BOX262134:BOX262138 BYT262134:BYT262138 CIP262134:CIP262138 CSL262134:CSL262138 DCH262134:DCH262138 DMD262134:DMD262138 DVZ262134:DVZ262138 EFV262134:EFV262138 EPR262134:EPR262138 EZN262134:EZN262138 FJJ262134:FJJ262138 FTF262134:FTF262138 GDB262134:GDB262138 GMX262134:GMX262138 GWT262134:GWT262138 HGP262134:HGP262138 HQL262134:HQL262138 IAH262134:IAH262138 IKD262134:IKD262138 ITZ262134:ITZ262138 JDV262134:JDV262138 JNR262134:JNR262138 JXN262134:JXN262138 KHJ262134:KHJ262138 KRF262134:KRF262138 LBB262134:LBB262138 LKX262134:LKX262138 LUT262134:LUT262138 MEP262134:MEP262138 MOL262134:MOL262138 MYH262134:MYH262138 NID262134:NID262138 NRZ262134:NRZ262138 OBV262134:OBV262138 OLR262134:OLR262138 OVN262134:OVN262138 PFJ262134:PFJ262138 PPF262134:PPF262138 PZB262134:PZB262138 QIX262134:QIX262138 QST262134:QST262138 RCP262134:RCP262138 RML262134:RML262138 RWH262134:RWH262138 SGD262134:SGD262138 SPZ262134:SPZ262138 SZV262134:SZV262138 TJR262134:TJR262138 TTN262134:TTN262138 UDJ262134:UDJ262138 UNF262134:UNF262138 UXB262134:UXB262138 VGX262134:VGX262138 VQT262134:VQT262138 WAP262134:WAP262138 WKL262134:WKL262138 WUH262134:WUH262138 D327670:D327674 HV327670:HV327674 RR327670:RR327674 ABN327670:ABN327674 ALJ327670:ALJ327674 AVF327670:AVF327674 BFB327670:BFB327674 BOX327670:BOX327674 BYT327670:BYT327674 CIP327670:CIP327674 CSL327670:CSL327674 DCH327670:DCH327674 DMD327670:DMD327674 DVZ327670:DVZ327674 EFV327670:EFV327674 EPR327670:EPR327674 EZN327670:EZN327674 FJJ327670:FJJ327674 FTF327670:FTF327674 GDB327670:GDB327674 GMX327670:GMX327674 GWT327670:GWT327674 HGP327670:HGP327674 HQL327670:HQL327674 IAH327670:IAH327674 IKD327670:IKD327674 ITZ327670:ITZ327674 JDV327670:JDV327674 JNR327670:JNR327674 JXN327670:JXN327674 KHJ327670:KHJ327674 KRF327670:KRF327674 LBB327670:LBB327674 LKX327670:LKX327674 LUT327670:LUT327674 MEP327670:MEP327674 MOL327670:MOL327674 MYH327670:MYH327674 NID327670:NID327674 NRZ327670:NRZ327674 OBV327670:OBV327674 OLR327670:OLR327674 OVN327670:OVN327674 PFJ327670:PFJ327674 PPF327670:PPF327674 PZB327670:PZB327674 QIX327670:QIX327674 QST327670:QST327674 RCP327670:RCP327674 RML327670:RML327674 RWH327670:RWH327674 SGD327670:SGD327674 SPZ327670:SPZ327674 SZV327670:SZV327674 TJR327670:TJR327674 TTN327670:TTN327674 UDJ327670:UDJ327674 UNF327670:UNF327674 UXB327670:UXB327674 VGX327670:VGX327674 VQT327670:VQT327674 WAP327670:WAP327674 WKL327670:WKL327674 WUH327670:WUH327674 D393206:D393210 HV393206:HV393210 RR393206:RR393210 ABN393206:ABN393210 ALJ393206:ALJ393210 AVF393206:AVF393210 BFB393206:BFB393210 BOX393206:BOX393210 BYT393206:BYT393210 CIP393206:CIP393210 CSL393206:CSL393210 DCH393206:DCH393210 DMD393206:DMD393210 DVZ393206:DVZ393210 EFV393206:EFV393210 EPR393206:EPR393210 EZN393206:EZN393210 FJJ393206:FJJ393210 FTF393206:FTF393210 GDB393206:GDB393210 GMX393206:GMX393210 GWT393206:GWT393210 HGP393206:HGP393210 HQL393206:HQL393210 IAH393206:IAH393210 IKD393206:IKD393210 ITZ393206:ITZ393210 JDV393206:JDV393210 JNR393206:JNR393210 JXN393206:JXN393210 KHJ393206:KHJ393210 KRF393206:KRF393210 LBB393206:LBB393210 LKX393206:LKX393210 LUT393206:LUT393210 MEP393206:MEP393210 MOL393206:MOL393210 MYH393206:MYH393210 NID393206:NID393210 NRZ393206:NRZ393210 OBV393206:OBV393210 OLR393206:OLR393210 OVN393206:OVN393210 PFJ393206:PFJ393210 PPF393206:PPF393210 PZB393206:PZB393210 QIX393206:QIX393210 QST393206:QST393210 RCP393206:RCP393210 RML393206:RML393210 RWH393206:RWH393210 SGD393206:SGD393210 SPZ393206:SPZ393210 SZV393206:SZV393210 TJR393206:TJR393210 TTN393206:TTN393210 UDJ393206:UDJ393210 UNF393206:UNF393210 UXB393206:UXB393210 VGX393206:VGX393210 VQT393206:VQT393210 WAP393206:WAP393210 WKL393206:WKL393210 WUH393206:WUH393210 D458742:D458746 HV458742:HV458746 RR458742:RR458746 ABN458742:ABN458746 ALJ458742:ALJ458746 AVF458742:AVF458746 BFB458742:BFB458746 BOX458742:BOX458746 BYT458742:BYT458746 CIP458742:CIP458746 CSL458742:CSL458746 DCH458742:DCH458746 DMD458742:DMD458746 DVZ458742:DVZ458746 EFV458742:EFV458746 EPR458742:EPR458746 EZN458742:EZN458746 FJJ458742:FJJ458746 FTF458742:FTF458746 GDB458742:GDB458746 GMX458742:GMX458746 GWT458742:GWT458746 HGP458742:HGP458746 HQL458742:HQL458746 IAH458742:IAH458746 IKD458742:IKD458746 ITZ458742:ITZ458746 JDV458742:JDV458746 JNR458742:JNR458746 JXN458742:JXN458746 KHJ458742:KHJ458746 KRF458742:KRF458746 LBB458742:LBB458746 LKX458742:LKX458746 LUT458742:LUT458746 MEP458742:MEP458746 MOL458742:MOL458746 MYH458742:MYH458746 NID458742:NID458746 NRZ458742:NRZ458746 OBV458742:OBV458746 OLR458742:OLR458746 OVN458742:OVN458746 PFJ458742:PFJ458746 PPF458742:PPF458746 PZB458742:PZB458746 QIX458742:QIX458746 QST458742:QST458746 RCP458742:RCP458746 RML458742:RML458746 RWH458742:RWH458746 SGD458742:SGD458746 SPZ458742:SPZ458746 SZV458742:SZV458746 TJR458742:TJR458746 TTN458742:TTN458746 UDJ458742:UDJ458746 UNF458742:UNF458746 UXB458742:UXB458746 VGX458742:VGX458746 VQT458742:VQT458746 WAP458742:WAP458746 WKL458742:WKL458746 WUH458742:WUH458746 D524278:D524282 HV524278:HV524282 RR524278:RR524282 ABN524278:ABN524282 ALJ524278:ALJ524282 AVF524278:AVF524282 BFB524278:BFB524282 BOX524278:BOX524282 BYT524278:BYT524282 CIP524278:CIP524282 CSL524278:CSL524282 DCH524278:DCH524282 DMD524278:DMD524282 DVZ524278:DVZ524282 EFV524278:EFV524282 EPR524278:EPR524282 EZN524278:EZN524282 FJJ524278:FJJ524282 FTF524278:FTF524282 GDB524278:GDB524282 GMX524278:GMX524282 GWT524278:GWT524282 HGP524278:HGP524282 HQL524278:HQL524282 IAH524278:IAH524282 IKD524278:IKD524282 ITZ524278:ITZ524282 JDV524278:JDV524282 JNR524278:JNR524282 JXN524278:JXN524282 KHJ524278:KHJ524282 KRF524278:KRF524282 LBB524278:LBB524282 LKX524278:LKX524282 LUT524278:LUT524282 MEP524278:MEP524282 MOL524278:MOL524282 MYH524278:MYH524282 NID524278:NID524282 NRZ524278:NRZ524282 OBV524278:OBV524282 OLR524278:OLR524282 OVN524278:OVN524282 PFJ524278:PFJ524282 PPF524278:PPF524282 PZB524278:PZB524282 QIX524278:QIX524282 QST524278:QST524282 RCP524278:RCP524282 RML524278:RML524282 RWH524278:RWH524282 SGD524278:SGD524282 SPZ524278:SPZ524282 SZV524278:SZV524282 TJR524278:TJR524282 TTN524278:TTN524282 UDJ524278:UDJ524282 UNF524278:UNF524282 UXB524278:UXB524282 VGX524278:VGX524282 VQT524278:VQT524282 WAP524278:WAP524282 WKL524278:WKL524282 WUH524278:WUH524282 D589814:D589818 HV589814:HV589818 RR589814:RR589818 ABN589814:ABN589818 ALJ589814:ALJ589818 AVF589814:AVF589818 BFB589814:BFB589818 BOX589814:BOX589818 BYT589814:BYT589818 CIP589814:CIP589818 CSL589814:CSL589818 DCH589814:DCH589818 DMD589814:DMD589818 DVZ589814:DVZ589818 EFV589814:EFV589818 EPR589814:EPR589818 EZN589814:EZN589818 FJJ589814:FJJ589818 FTF589814:FTF589818 GDB589814:GDB589818 GMX589814:GMX589818 GWT589814:GWT589818 HGP589814:HGP589818 HQL589814:HQL589818 IAH589814:IAH589818 IKD589814:IKD589818 ITZ589814:ITZ589818 JDV589814:JDV589818 JNR589814:JNR589818 JXN589814:JXN589818 KHJ589814:KHJ589818 KRF589814:KRF589818 LBB589814:LBB589818 LKX589814:LKX589818 LUT589814:LUT589818 MEP589814:MEP589818 MOL589814:MOL589818 MYH589814:MYH589818 NID589814:NID589818 NRZ589814:NRZ589818 OBV589814:OBV589818 OLR589814:OLR589818 OVN589814:OVN589818 PFJ589814:PFJ589818 PPF589814:PPF589818 PZB589814:PZB589818 QIX589814:QIX589818 QST589814:QST589818 RCP589814:RCP589818 RML589814:RML589818 RWH589814:RWH589818 SGD589814:SGD589818 SPZ589814:SPZ589818 SZV589814:SZV589818 TJR589814:TJR589818 TTN589814:TTN589818 UDJ589814:UDJ589818 UNF589814:UNF589818 UXB589814:UXB589818 VGX589814:VGX589818 VQT589814:VQT589818 WAP589814:WAP589818 WKL589814:WKL589818 WUH589814:WUH589818 D655350:D655354 HV655350:HV655354 RR655350:RR655354 ABN655350:ABN655354 ALJ655350:ALJ655354 AVF655350:AVF655354 BFB655350:BFB655354 BOX655350:BOX655354 BYT655350:BYT655354 CIP655350:CIP655354 CSL655350:CSL655354 DCH655350:DCH655354 DMD655350:DMD655354 DVZ655350:DVZ655354 EFV655350:EFV655354 EPR655350:EPR655354 EZN655350:EZN655354 FJJ655350:FJJ655354 FTF655350:FTF655354 GDB655350:GDB655354 GMX655350:GMX655354 GWT655350:GWT655354 HGP655350:HGP655354 HQL655350:HQL655354 IAH655350:IAH655354 IKD655350:IKD655354 ITZ655350:ITZ655354 JDV655350:JDV655354 JNR655350:JNR655354 JXN655350:JXN655354 KHJ655350:KHJ655354 KRF655350:KRF655354 LBB655350:LBB655354 LKX655350:LKX655354 LUT655350:LUT655354 MEP655350:MEP655354 MOL655350:MOL655354 MYH655350:MYH655354 NID655350:NID655354 NRZ655350:NRZ655354 OBV655350:OBV655354 OLR655350:OLR655354 OVN655350:OVN655354 PFJ655350:PFJ655354 PPF655350:PPF655354 PZB655350:PZB655354 QIX655350:QIX655354 QST655350:QST655354 RCP655350:RCP655354 RML655350:RML655354 RWH655350:RWH655354 SGD655350:SGD655354 SPZ655350:SPZ655354 SZV655350:SZV655354 TJR655350:TJR655354 TTN655350:TTN655354 UDJ655350:UDJ655354 UNF655350:UNF655354 UXB655350:UXB655354 VGX655350:VGX655354 VQT655350:VQT655354 WAP655350:WAP655354 WKL655350:WKL655354 WUH655350:WUH655354 D720886:D720890 HV720886:HV720890 RR720886:RR720890 ABN720886:ABN720890 ALJ720886:ALJ720890 AVF720886:AVF720890 BFB720886:BFB720890 BOX720886:BOX720890 BYT720886:BYT720890 CIP720886:CIP720890 CSL720886:CSL720890 DCH720886:DCH720890 DMD720886:DMD720890 DVZ720886:DVZ720890 EFV720886:EFV720890 EPR720886:EPR720890 EZN720886:EZN720890 FJJ720886:FJJ720890 FTF720886:FTF720890 GDB720886:GDB720890 GMX720886:GMX720890 GWT720886:GWT720890 HGP720886:HGP720890 HQL720886:HQL720890 IAH720886:IAH720890 IKD720886:IKD720890 ITZ720886:ITZ720890 JDV720886:JDV720890 JNR720886:JNR720890 JXN720886:JXN720890 KHJ720886:KHJ720890 KRF720886:KRF720890 LBB720886:LBB720890 LKX720886:LKX720890 LUT720886:LUT720890 MEP720886:MEP720890 MOL720886:MOL720890 MYH720886:MYH720890 NID720886:NID720890 NRZ720886:NRZ720890 OBV720886:OBV720890 OLR720886:OLR720890 OVN720886:OVN720890 PFJ720886:PFJ720890 PPF720886:PPF720890 PZB720886:PZB720890 QIX720886:QIX720890 QST720886:QST720890 RCP720886:RCP720890 RML720886:RML720890 RWH720886:RWH720890 SGD720886:SGD720890 SPZ720886:SPZ720890 SZV720886:SZV720890 TJR720886:TJR720890 TTN720886:TTN720890 UDJ720886:UDJ720890 UNF720886:UNF720890 UXB720886:UXB720890 VGX720886:VGX720890 VQT720886:VQT720890 WAP720886:WAP720890 WKL720886:WKL720890 WUH720886:WUH720890 D786422:D786426 HV786422:HV786426 RR786422:RR786426 ABN786422:ABN786426 ALJ786422:ALJ786426 AVF786422:AVF786426 BFB786422:BFB786426 BOX786422:BOX786426 BYT786422:BYT786426 CIP786422:CIP786426 CSL786422:CSL786426 DCH786422:DCH786426 DMD786422:DMD786426 DVZ786422:DVZ786426 EFV786422:EFV786426 EPR786422:EPR786426 EZN786422:EZN786426 FJJ786422:FJJ786426 FTF786422:FTF786426 GDB786422:GDB786426 GMX786422:GMX786426 GWT786422:GWT786426 HGP786422:HGP786426 HQL786422:HQL786426 IAH786422:IAH786426 IKD786422:IKD786426 ITZ786422:ITZ786426 JDV786422:JDV786426 JNR786422:JNR786426 JXN786422:JXN786426 KHJ786422:KHJ786426 KRF786422:KRF786426 LBB786422:LBB786426 LKX786422:LKX786426 LUT786422:LUT786426 MEP786422:MEP786426 MOL786422:MOL786426 MYH786422:MYH786426 NID786422:NID786426 NRZ786422:NRZ786426 OBV786422:OBV786426 OLR786422:OLR786426 OVN786422:OVN786426 PFJ786422:PFJ786426 PPF786422:PPF786426 PZB786422:PZB786426 QIX786422:QIX786426 QST786422:QST786426 RCP786422:RCP786426 RML786422:RML786426 RWH786422:RWH786426 SGD786422:SGD786426 SPZ786422:SPZ786426 SZV786422:SZV786426 TJR786422:TJR786426 TTN786422:TTN786426 UDJ786422:UDJ786426 UNF786422:UNF786426 UXB786422:UXB786426 VGX786422:VGX786426 VQT786422:VQT786426 WAP786422:WAP786426 WKL786422:WKL786426 WUH786422:WUH786426 D851958:D851962 HV851958:HV851962 RR851958:RR851962 ABN851958:ABN851962 ALJ851958:ALJ851962 AVF851958:AVF851962 BFB851958:BFB851962 BOX851958:BOX851962 BYT851958:BYT851962 CIP851958:CIP851962 CSL851958:CSL851962 DCH851958:DCH851962 DMD851958:DMD851962 DVZ851958:DVZ851962 EFV851958:EFV851962 EPR851958:EPR851962 EZN851958:EZN851962 FJJ851958:FJJ851962 FTF851958:FTF851962 GDB851958:GDB851962 GMX851958:GMX851962 GWT851958:GWT851962 HGP851958:HGP851962 HQL851958:HQL851962 IAH851958:IAH851962 IKD851958:IKD851962 ITZ851958:ITZ851962 JDV851958:JDV851962 JNR851958:JNR851962 JXN851958:JXN851962 KHJ851958:KHJ851962 KRF851958:KRF851962 LBB851958:LBB851962 LKX851958:LKX851962 LUT851958:LUT851962 MEP851958:MEP851962 MOL851958:MOL851962 MYH851958:MYH851962 NID851958:NID851962 NRZ851958:NRZ851962 OBV851958:OBV851962 OLR851958:OLR851962 OVN851958:OVN851962 PFJ851958:PFJ851962 PPF851958:PPF851962 PZB851958:PZB851962 QIX851958:QIX851962 QST851958:QST851962 RCP851958:RCP851962 RML851958:RML851962 RWH851958:RWH851962 SGD851958:SGD851962 SPZ851958:SPZ851962 SZV851958:SZV851962 TJR851958:TJR851962 TTN851958:TTN851962 UDJ851958:UDJ851962 UNF851958:UNF851962 UXB851958:UXB851962 VGX851958:VGX851962 VQT851958:VQT851962 WAP851958:WAP851962 WKL851958:WKL851962 WUH851958:WUH851962 D917494:D917498 HV917494:HV917498 RR917494:RR917498 ABN917494:ABN917498 ALJ917494:ALJ917498 AVF917494:AVF917498 BFB917494:BFB917498 BOX917494:BOX917498 BYT917494:BYT917498 CIP917494:CIP917498 CSL917494:CSL917498 DCH917494:DCH917498 DMD917494:DMD917498 DVZ917494:DVZ917498 EFV917494:EFV917498 EPR917494:EPR917498 EZN917494:EZN917498 FJJ917494:FJJ917498 FTF917494:FTF917498 GDB917494:GDB917498 GMX917494:GMX917498 GWT917494:GWT917498 HGP917494:HGP917498 HQL917494:HQL917498 IAH917494:IAH917498 IKD917494:IKD917498 ITZ917494:ITZ917498 JDV917494:JDV917498 JNR917494:JNR917498 JXN917494:JXN917498 KHJ917494:KHJ917498 KRF917494:KRF917498 LBB917494:LBB917498 LKX917494:LKX917498 LUT917494:LUT917498 MEP917494:MEP917498 MOL917494:MOL917498 MYH917494:MYH917498 NID917494:NID917498 NRZ917494:NRZ917498 OBV917494:OBV917498 OLR917494:OLR917498 OVN917494:OVN917498 PFJ917494:PFJ917498 PPF917494:PPF917498 PZB917494:PZB917498 QIX917494:QIX917498 QST917494:QST917498 RCP917494:RCP917498 RML917494:RML917498 RWH917494:RWH917498 SGD917494:SGD917498 SPZ917494:SPZ917498 SZV917494:SZV917498 TJR917494:TJR917498 TTN917494:TTN917498 UDJ917494:UDJ917498 UNF917494:UNF917498 UXB917494:UXB917498 VGX917494:VGX917498 VQT917494:VQT917498 WAP917494:WAP917498 WKL917494:WKL917498 WUH917494:WUH917498 D983030:D983034 HV983030:HV983034 RR983030:RR983034 ABN983030:ABN983034 ALJ983030:ALJ983034 AVF983030:AVF983034 BFB983030:BFB983034 BOX983030:BOX983034 BYT983030:BYT983034 CIP983030:CIP983034 CSL983030:CSL983034 DCH983030:DCH983034 DMD983030:DMD983034 DVZ983030:DVZ983034 EFV983030:EFV983034 EPR983030:EPR983034 EZN983030:EZN983034 FJJ983030:FJJ983034 FTF983030:FTF983034 GDB983030:GDB983034 GMX983030:GMX983034 GWT983030:GWT983034 HGP983030:HGP983034 HQL983030:HQL983034 IAH983030:IAH983034 IKD983030:IKD983034 ITZ983030:ITZ983034 JDV983030:JDV983034 JNR983030:JNR983034 JXN983030:JXN983034 KHJ983030:KHJ983034 KRF983030:KRF983034 LBB983030:LBB983034 LKX983030:LKX983034 LUT983030:LUT983034 MEP983030:MEP983034 MOL983030:MOL983034 MYH983030:MYH983034 NID983030:NID983034 NRZ983030:NRZ983034 OBV983030:OBV983034 OLR983030:OLR983034 OVN983030:OVN983034 PFJ983030:PFJ983034 PPF983030:PPF983034 PZB983030:PZB983034 QIX983030:QIX983034 QST983030:QST983034 RCP983030:RCP983034 RML983030:RML983034 RWH983030:RWH983034 SGD983030:SGD983034 SPZ983030:SPZ983034 SZV983030:SZV983034 TJR983030:TJR983034 TTN983030:TTN983034 UDJ983030:UDJ983034 UNF983030:UNF983034 UXB983030:UXB983034 VGX983030:VGX983034 VQT983030:VQT983034 WAP983030:WAP983034 WKL983030:WKL983034 WUH983030:WUH983034 WKL983036:WKL983053 HV11:HV13 RR11:RR13 ABN11:ABN13 ALJ11:ALJ13 AVF11:AVF13 BFB11:BFB13 BOX11:BOX13 BYT11:BYT13 CIP11:CIP13 CSL11:CSL13 DCH11:DCH13 DMD11:DMD13 DVZ11:DVZ13 EFV11:EFV13 EPR11:EPR13 EZN11:EZN13 FJJ11:FJJ13 FTF11:FTF13 GDB11:GDB13 GMX11:GMX13 GWT11:GWT13 HGP11:HGP13 HQL11:HQL13 IAH11:IAH13 IKD11:IKD13 ITZ11:ITZ13 JDV11:JDV13 JNR11:JNR13 JXN11:JXN13 KHJ11:KHJ13 KRF11:KRF13 LBB11:LBB13 LKX11:LKX13 LUT11:LUT13 MEP11:MEP13 MOL11:MOL13 MYH11:MYH13 NID11:NID13 NRZ11:NRZ13 OBV11:OBV13 OLR11:OLR13 OVN11:OVN13 PFJ11:PFJ13 PPF11:PPF13 PZB11:PZB13 QIX11:QIX13 QST11:QST13 RCP11:RCP13 RML11:RML13 RWH11:RWH13 SGD11:SGD13 SPZ11:SPZ13 SZV11:SZV13 TJR11:TJR13 TTN11:TTN13 UDJ11:UDJ13 UNF11:UNF13 UXB11:UXB13 VGX11:VGX13 VQT11:VQT13 WAP11:WAP13 WKL11:WKL13 WUH11:WUH13 D65532:D65549 HV65532:HV65549 RR65532:RR65549 ABN65532:ABN65549 ALJ65532:ALJ65549 AVF65532:AVF65549 BFB65532:BFB65549 BOX65532:BOX65549 BYT65532:BYT65549 CIP65532:CIP65549 CSL65532:CSL65549 DCH65532:DCH65549 DMD65532:DMD65549 DVZ65532:DVZ65549 EFV65532:EFV65549 EPR65532:EPR65549 EZN65532:EZN65549 FJJ65532:FJJ65549 FTF65532:FTF65549 GDB65532:GDB65549 GMX65532:GMX65549 GWT65532:GWT65549 HGP65532:HGP65549 HQL65532:HQL65549 IAH65532:IAH65549 IKD65532:IKD65549 ITZ65532:ITZ65549 JDV65532:JDV65549 JNR65532:JNR65549 JXN65532:JXN65549 KHJ65532:KHJ65549 KRF65532:KRF65549 LBB65532:LBB65549 LKX65532:LKX65549 LUT65532:LUT65549 MEP65532:MEP65549 MOL65532:MOL65549 MYH65532:MYH65549 NID65532:NID65549 NRZ65532:NRZ65549 OBV65532:OBV65549 OLR65532:OLR65549 OVN65532:OVN65549 PFJ65532:PFJ65549 PPF65532:PPF65549 PZB65532:PZB65549 QIX65532:QIX65549 QST65532:QST65549 RCP65532:RCP65549 RML65532:RML65549 RWH65532:RWH65549 SGD65532:SGD65549 SPZ65532:SPZ65549 SZV65532:SZV65549 TJR65532:TJR65549 TTN65532:TTN65549 UDJ65532:UDJ65549 UNF65532:UNF65549 UXB65532:UXB65549 VGX65532:VGX65549 VQT65532:VQT65549 WAP65532:WAP65549 WKL65532:WKL65549 WUH65532:WUH65549 D131068:D131085 HV131068:HV131085 RR131068:RR131085 ABN131068:ABN131085 ALJ131068:ALJ131085 AVF131068:AVF131085 BFB131068:BFB131085 BOX131068:BOX131085 BYT131068:BYT131085 CIP131068:CIP131085 CSL131068:CSL131085 DCH131068:DCH131085 DMD131068:DMD131085 DVZ131068:DVZ131085 EFV131068:EFV131085 EPR131068:EPR131085 EZN131068:EZN131085 FJJ131068:FJJ131085 FTF131068:FTF131085 GDB131068:GDB131085 GMX131068:GMX131085 GWT131068:GWT131085 HGP131068:HGP131085 HQL131068:HQL131085 IAH131068:IAH131085 IKD131068:IKD131085 ITZ131068:ITZ131085 JDV131068:JDV131085 JNR131068:JNR131085 JXN131068:JXN131085 KHJ131068:KHJ131085 KRF131068:KRF131085 LBB131068:LBB131085 LKX131068:LKX131085 LUT131068:LUT131085 MEP131068:MEP131085 MOL131068:MOL131085 MYH131068:MYH131085 NID131068:NID131085 NRZ131068:NRZ131085 OBV131068:OBV131085 OLR131068:OLR131085 OVN131068:OVN131085 PFJ131068:PFJ131085 PPF131068:PPF131085 PZB131068:PZB131085 QIX131068:QIX131085 QST131068:QST131085 RCP131068:RCP131085 RML131068:RML131085 RWH131068:RWH131085 SGD131068:SGD131085 SPZ131068:SPZ131085 SZV131068:SZV131085 TJR131068:TJR131085 TTN131068:TTN131085 UDJ131068:UDJ131085 UNF131068:UNF131085 UXB131068:UXB131085 VGX131068:VGX131085 VQT131068:VQT131085 WAP131068:WAP131085 WKL131068:WKL131085 WUH131068:WUH131085 D196604:D196621 HV196604:HV196621 RR196604:RR196621 ABN196604:ABN196621 ALJ196604:ALJ196621 AVF196604:AVF196621 BFB196604:BFB196621 BOX196604:BOX196621 BYT196604:BYT196621 CIP196604:CIP196621 CSL196604:CSL196621 DCH196604:DCH196621 DMD196604:DMD196621 DVZ196604:DVZ196621 EFV196604:EFV196621 EPR196604:EPR196621 EZN196604:EZN196621 FJJ196604:FJJ196621 FTF196604:FTF196621 GDB196604:GDB196621 GMX196604:GMX196621 GWT196604:GWT196621 HGP196604:HGP196621 HQL196604:HQL196621 IAH196604:IAH196621 IKD196604:IKD196621 ITZ196604:ITZ196621 JDV196604:JDV196621 JNR196604:JNR196621 JXN196604:JXN196621 KHJ196604:KHJ196621 KRF196604:KRF196621 LBB196604:LBB196621 LKX196604:LKX196621 LUT196604:LUT196621 MEP196604:MEP196621 MOL196604:MOL196621 MYH196604:MYH196621 NID196604:NID196621 NRZ196604:NRZ196621 OBV196604:OBV196621 OLR196604:OLR196621 OVN196604:OVN196621 PFJ196604:PFJ196621 PPF196604:PPF196621 PZB196604:PZB196621 QIX196604:QIX196621 QST196604:QST196621 RCP196604:RCP196621 RML196604:RML196621 RWH196604:RWH196621 SGD196604:SGD196621 SPZ196604:SPZ196621 SZV196604:SZV196621 TJR196604:TJR196621 TTN196604:TTN196621 UDJ196604:UDJ196621 UNF196604:UNF196621 UXB196604:UXB196621 VGX196604:VGX196621 VQT196604:VQT196621 WAP196604:WAP196621 WKL196604:WKL196621 WUH196604:WUH196621 D262140:D262157 HV262140:HV262157 RR262140:RR262157 ABN262140:ABN262157 ALJ262140:ALJ262157 AVF262140:AVF262157 BFB262140:BFB262157 BOX262140:BOX262157 BYT262140:BYT262157 CIP262140:CIP262157 CSL262140:CSL262157 DCH262140:DCH262157 DMD262140:DMD262157 DVZ262140:DVZ262157 EFV262140:EFV262157 EPR262140:EPR262157 EZN262140:EZN262157 FJJ262140:FJJ262157 FTF262140:FTF262157 GDB262140:GDB262157 GMX262140:GMX262157 GWT262140:GWT262157 HGP262140:HGP262157 HQL262140:HQL262157 IAH262140:IAH262157 IKD262140:IKD262157 ITZ262140:ITZ262157 JDV262140:JDV262157 JNR262140:JNR262157 JXN262140:JXN262157 KHJ262140:KHJ262157 KRF262140:KRF262157 LBB262140:LBB262157 LKX262140:LKX262157 LUT262140:LUT262157 MEP262140:MEP262157 MOL262140:MOL262157 MYH262140:MYH262157 NID262140:NID262157 NRZ262140:NRZ262157 OBV262140:OBV262157 OLR262140:OLR262157 OVN262140:OVN262157 PFJ262140:PFJ262157 PPF262140:PPF262157 PZB262140:PZB262157 QIX262140:QIX262157 QST262140:QST262157 RCP262140:RCP262157 RML262140:RML262157 RWH262140:RWH262157 SGD262140:SGD262157 SPZ262140:SPZ262157 SZV262140:SZV262157 TJR262140:TJR262157 TTN262140:TTN262157 UDJ262140:UDJ262157 UNF262140:UNF262157 UXB262140:UXB262157 VGX262140:VGX262157 VQT262140:VQT262157 WAP262140:WAP262157 WKL262140:WKL262157 WUH262140:WUH262157 D327676:D327693 HV327676:HV327693 RR327676:RR327693 ABN327676:ABN327693 ALJ327676:ALJ327693 AVF327676:AVF327693 BFB327676:BFB327693 BOX327676:BOX327693 BYT327676:BYT327693 CIP327676:CIP327693 CSL327676:CSL327693 DCH327676:DCH327693 DMD327676:DMD327693 DVZ327676:DVZ327693 EFV327676:EFV327693 EPR327676:EPR327693 EZN327676:EZN327693 FJJ327676:FJJ327693 FTF327676:FTF327693 GDB327676:GDB327693 GMX327676:GMX327693 GWT327676:GWT327693 HGP327676:HGP327693 HQL327676:HQL327693 IAH327676:IAH327693 IKD327676:IKD327693 ITZ327676:ITZ327693 JDV327676:JDV327693 JNR327676:JNR327693 JXN327676:JXN327693 KHJ327676:KHJ327693 KRF327676:KRF327693 LBB327676:LBB327693 LKX327676:LKX327693 LUT327676:LUT327693 MEP327676:MEP327693 MOL327676:MOL327693 MYH327676:MYH327693 NID327676:NID327693 NRZ327676:NRZ327693 OBV327676:OBV327693 OLR327676:OLR327693 OVN327676:OVN327693 PFJ327676:PFJ327693 PPF327676:PPF327693 PZB327676:PZB327693 QIX327676:QIX327693 QST327676:QST327693 RCP327676:RCP327693 RML327676:RML327693 RWH327676:RWH327693 SGD327676:SGD327693 SPZ327676:SPZ327693 SZV327676:SZV327693 TJR327676:TJR327693 TTN327676:TTN327693 UDJ327676:UDJ327693 UNF327676:UNF327693 UXB327676:UXB327693 VGX327676:VGX327693 VQT327676:VQT327693 WAP327676:WAP327693 WKL327676:WKL327693 WUH327676:WUH327693 D393212:D393229 HV393212:HV393229 RR393212:RR393229 ABN393212:ABN393229 ALJ393212:ALJ393229 AVF393212:AVF393229 BFB393212:BFB393229 BOX393212:BOX393229 BYT393212:BYT393229 CIP393212:CIP393229 CSL393212:CSL393229 DCH393212:DCH393229 DMD393212:DMD393229 DVZ393212:DVZ393229 EFV393212:EFV393229 EPR393212:EPR393229 EZN393212:EZN393229 FJJ393212:FJJ393229 FTF393212:FTF393229 GDB393212:GDB393229 GMX393212:GMX393229 GWT393212:GWT393229 HGP393212:HGP393229 HQL393212:HQL393229 IAH393212:IAH393229 IKD393212:IKD393229 ITZ393212:ITZ393229 JDV393212:JDV393229 JNR393212:JNR393229 JXN393212:JXN393229 KHJ393212:KHJ393229 KRF393212:KRF393229 LBB393212:LBB393229 LKX393212:LKX393229 LUT393212:LUT393229 MEP393212:MEP393229 MOL393212:MOL393229 MYH393212:MYH393229 NID393212:NID393229 NRZ393212:NRZ393229 OBV393212:OBV393229 OLR393212:OLR393229 OVN393212:OVN393229 PFJ393212:PFJ393229 PPF393212:PPF393229 PZB393212:PZB393229 QIX393212:QIX393229 QST393212:QST393229 RCP393212:RCP393229 RML393212:RML393229 RWH393212:RWH393229 SGD393212:SGD393229 SPZ393212:SPZ393229 SZV393212:SZV393229 TJR393212:TJR393229 TTN393212:TTN393229 UDJ393212:UDJ393229 UNF393212:UNF393229 UXB393212:UXB393229 VGX393212:VGX393229 VQT393212:VQT393229 WAP393212:WAP393229 WKL393212:WKL393229 WUH393212:WUH393229 D458748:D458765 HV458748:HV458765 RR458748:RR458765 ABN458748:ABN458765 ALJ458748:ALJ458765 AVF458748:AVF458765 BFB458748:BFB458765 BOX458748:BOX458765 BYT458748:BYT458765 CIP458748:CIP458765 CSL458748:CSL458765 DCH458748:DCH458765 DMD458748:DMD458765 DVZ458748:DVZ458765 EFV458748:EFV458765 EPR458748:EPR458765 EZN458748:EZN458765 FJJ458748:FJJ458765 FTF458748:FTF458765 GDB458748:GDB458765 GMX458748:GMX458765 GWT458748:GWT458765 HGP458748:HGP458765 HQL458748:HQL458765 IAH458748:IAH458765 IKD458748:IKD458765 ITZ458748:ITZ458765 JDV458748:JDV458765 JNR458748:JNR458765 JXN458748:JXN458765 KHJ458748:KHJ458765 KRF458748:KRF458765 LBB458748:LBB458765 LKX458748:LKX458765 LUT458748:LUT458765 MEP458748:MEP458765 MOL458748:MOL458765 MYH458748:MYH458765 NID458748:NID458765 NRZ458748:NRZ458765 OBV458748:OBV458765 OLR458748:OLR458765 OVN458748:OVN458765 PFJ458748:PFJ458765 PPF458748:PPF458765 PZB458748:PZB458765 QIX458748:QIX458765 QST458748:QST458765 RCP458748:RCP458765 RML458748:RML458765 RWH458748:RWH458765 SGD458748:SGD458765 SPZ458748:SPZ458765 SZV458748:SZV458765 TJR458748:TJR458765 TTN458748:TTN458765 UDJ458748:UDJ458765 UNF458748:UNF458765 UXB458748:UXB458765 VGX458748:VGX458765 VQT458748:VQT458765 WAP458748:WAP458765 WKL458748:WKL458765 WUH458748:WUH458765 D524284:D524301 HV524284:HV524301 RR524284:RR524301 ABN524284:ABN524301 ALJ524284:ALJ524301 AVF524284:AVF524301 BFB524284:BFB524301 BOX524284:BOX524301 BYT524284:BYT524301 CIP524284:CIP524301 CSL524284:CSL524301 DCH524284:DCH524301 DMD524284:DMD524301 DVZ524284:DVZ524301 EFV524284:EFV524301 EPR524284:EPR524301 EZN524284:EZN524301 FJJ524284:FJJ524301 FTF524284:FTF524301 GDB524284:GDB524301 GMX524284:GMX524301 GWT524284:GWT524301 HGP524284:HGP524301 HQL524284:HQL524301 IAH524284:IAH524301 IKD524284:IKD524301 ITZ524284:ITZ524301 JDV524284:JDV524301 JNR524284:JNR524301 JXN524284:JXN524301 KHJ524284:KHJ524301 KRF524284:KRF524301 LBB524284:LBB524301 LKX524284:LKX524301 LUT524284:LUT524301 MEP524284:MEP524301 MOL524284:MOL524301 MYH524284:MYH524301 NID524284:NID524301 NRZ524284:NRZ524301 OBV524284:OBV524301 OLR524284:OLR524301 OVN524284:OVN524301 PFJ524284:PFJ524301 PPF524284:PPF524301 PZB524284:PZB524301 QIX524284:QIX524301 QST524284:QST524301 RCP524284:RCP524301 RML524284:RML524301 RWH524284:RWH524301 SGD524284:SGD524301 SPZ524284:SPZ524301 SZV524284:SZV524301 TJR524284:TJR524301 TTN524284:TTN524301 UDJ524284:UDJ524301 UNF524284:UNF524301 UXB524284:UXB524301 VGX524284:VGX524301 VQT524284:VQT524301 WAP524284:WAP524301 WKL524284:WKL524301 WUH524284:WUH524301 D589820:D589837 HV589820:HV589837 RR589820:RR589837 ABN589820:ABN589837 ALJ589820:ALJ589837 AVF589820:AVF589837 BFB589820:BFB589837 BOX589820:BOX589837 BYT589820:BYT589837 CIP589820:CIP589837 CSL589820:CSL589837 DCH589820:DCH589837 DMD589820:DMD589837 DVZ589820:DVZ589837 EFV589820:EFV589837 EPR589820:EPR589837 EZN589820:EZN589837 FJJ589820:FJJ589837 FTF589820:FTF589837 GDB589820:GDB589837 GMX589820:GMX589837 GWT589820:GWT589837 HGP589820:HGP589837 HQL589820:HQL589837 IAH589820:IAH589837 IKD589820:IKD589837 ITZ589820:ITZ589837 JDV589820:JDV589837 JNR589820:JNR589837 JXN589820:JXN589837 KHJ589820:KHJ589837 KRF589820:KRF589837 LBB589820:LBB589837 LKX589820:LKX589837 LUT589820:LUT589837 MEP589820:MEP589837 MOL589820:MOL589837 MYH589820:MYH589837 NID589820:NID589837 NRZ589820:NRZ589837 OBV589820:OBV589837 OLR589820:OLR589837 OVN589820:OVN589837 PFJ589820:PFJ589837 PPF589820:PPF589837 PZB589820:PZB589837 QIX589820:QIX589837 QST589820:QST589837 RCP589820:RCP589837 RML589820:RML589837 RWH589820:RWH589837 SGD589820:SGD589837 SPZ589820:SPZ589837 SZV589820:SZV589837 TJR589820:TJR589837 TTN589820:TTN589837 UDJ589820:UDJ589837 UNF589820:UNF589837 UXB589820:UXB589837 VGX589820:VGX589837 VQT589820:VQT589837 WAP589820:WAP589837 WKL589820:WKL589837 WUH589820:WUH589837 D655356:D655373 HV655356:HV655373 RR655356:RR655373 ABN655356:ABN655373 ALJ655356:ALJ655373 AVF655356:AVF655373 BFB655356:BFB655373 BOX655356:BOX655373 BYT655356:BYT655373 CIP655356:CIP655373 CSL655356:CSL655373 DCH655356:DCH655373 DMD655356:DMD655373 DVZ655356:DVZ655373 EFV655356:EFV655373 EPR655356:EPR655373 EZN655356:EZN655373 FJJ655356:FJJ655373 FTF655356:FTF655373 GDB655356:GDB655373 GMX655356:GMX655373 GWT655356:GWT655373 HGP655356:HGP655373 HQL655356:HQL655373 IAH655356:IAH655373 IKD655356:IKD655373 ITZ655356:ITZ655373 JDV655356:JDV655373 JNR655356:JNR655373 JXN655356:JXN655373 KHJ655356:KHJ655373 KRF655356:KRF655373 LBB655356:LBB655373 LKX655356:LKX655373 LUT655356:LUT655373 MEP655356:MEP655373 MOL655356:MOL655373 MYH655356:MYH655373 NID655356:NID655373 NRZ655356:NRZ655373 OBV655356:OBV655373 OLR655356:OLR655373 OVN655356:OVN655373 PFJ655356:PFJ655373 PPF655356:PPF655373 PZB655356:PZB655373 QIX655356:QIX655373 QST655356:QST655373 RCP655356:RCP655373 RML655356:RML655373 RWH655356:RWH655373 SGD655356:SGD655373 SPZ655356:SPZ655373 SZV655356:SZV655373 TJR655356:TJR655373 TTN655356:TTN655373 UDJ655356:UDJ655373 UNF655356:UNF655373 UXB655356:UXB655373 VGX655356:VGX655373 VQT655356:VQT655373 WAP655356:WAP655373 WKL655356:WKL655373 WUH655356:WUH655373 D720892:D720909 HV720892:HV720909 RR720892:RR720909 ABN720892:ABN720909 ALJ720892:ALJ720909 AVF720892:AVF720909 BFB720892:BFB720909 BOX720892:BOX720909 BYT720892:BYT720909 CIP720892:CIP720909 CSL720892:CSL720909 DCH720892:DCH720909 DMD720892:DMD720909 DVZ720892:DVZ720909 EFV720892:EFV720909 EPR720892:EPR720909 EZN720892:EZN720909 FJJ720892:FJJ720909 FTF720892:FTF720909 GDB720892:GDB720909 GMX720892:GMX720909 GWT720892:GWT720909 HGP720892:HGP720909 HQL720892:HQL720909 IAH720892:IAH720909 IKD720892:IKD720909 ITZ720892:ITZ720909 JDV720892:JDV720909 JNR720892:JNR720909 JXN720892:JXN720909 KHJ720892:KHJ720909 KRF720892:KRF720909 LBB720892:LBB720909 LKX720892:LKX720909 LUT720892:LUT720909 MEP720892:MEP720909 MOL720892:MOL720909 MYH720892:MYH720909 NID720892:NID720909 NRZ720892:NRZ720909 OBV720892:OBV720909 OLR720892:OLR720909 OVN720892:OVN720909 PFJ720892:PFJ720909 PPF720892:PPF720909 PZB720892:PZB720909 QIX720892:QIX720909 QST720892:QST720909 RCP720892:RCP720909 RML720892:RML720909 RWH720892:RWH720909 SGD720892:SGD720909 SPZ720892:SPZ720909 SZV720892:SZV720909 TJR720892:TJR720909 TTN720892:TTN720909 UDJ720892:UDJ720909 UNF720892:UNF720909 UXB720892:UXB720909 VGX720892:VGX720909 VQT720892:VQT720909 WAP720892:WAP720909 WKL720892:WKL720909 WUH720892:WUH720909 D786428:D786445 HV786428:HV786445 RR786428:RR786445 ABN786428:ABN786445 ALJ786428:ALJ786445 AVF786428:AVF786445 BFB786428:BFB786445 BOX786428:BOX786445 BYT786428:BYT786445 CIP786428:CIP786445 CSL786428:CSL786445 DCH786428:DCH786445 DMD786428:DMD786445 DVZ786428:DVZ786445 EFV786428:EFV786445 EPR786428:EPR786445 EZN786428:EZN786445 FJJ786428:FJJ786445 FTF786428:FTF786445 GDB786428:GDB786445 GMX786428:GMX786445 GWT786428:GWT786445 HGP786428:HGP786445 HQL786428:HQL786445 IAH786428:IAH786445 IKD786428:IKD786445 ITZ786428:ITZ786445 JDV786428:JDV786445 JNR786428:JNR786445 JXN786428:JXN786445 KHJ786428:KHJ786445 KRF786428:KRF786445 LBB786428:LBB786445 LKX786428:LKX786445 LUT786428:LUT786445 MEP786428:MEP786445 MOL786428:MOL786445 MYH786428:MYH786445 NID786428:NID786445 NRZ786428:NRZ786445 OBV786428:OBV786445 OLR786428:OLR786445 OVN786428:OVN786445 PFJ786428:PFJ786445 PPF786428:PPF786445 PZB786428:PZB786445 QIX786428:QIX786445 QST786428:QST786445 RCP786428:RCP786445 RML786428:RML786445 RWH786428:RWH786445 SGD786428:SGD786445 SPZ786428:SPZ786445 SZV786428:SZV786445 TJR786428:TJR786445 TTN786428:TTN786445 UDJ786428:UDJ786445 UNF786428:UNF786445 UXB786428:UXB786445 VGX786428:VGX786445 VQT786428:VQT786445 WAP786428:WAP786445 WKL786428:WKL786445 WUH786428:WUH786445 D851964:D851981 HV851964:HV851981 RR851964:RR851981 ABN851964:ABN851981 ALJ851964:ALJ851981 AVF851964:AVF851981 BFB851964:BFB851981 BOX851964:BOX851981 BYT851964:BYT851981 CIP851964:CIP851981 CSL851964:CSL851981 DCH851964:DCH851981 DMD851964:DMD851981 DVZ851964:DVZ851981 EFV851964:EFV851981 EPR851964:EPR851981 EZN851964:EZN851981 FJJ851964:FJJ851981 FTF851964:FTF851981 GDB851964:GDB851981 GMX851964:GMX851981 GWT851964:GWT851981 HGP851964:HGP851981 HQL851964:HQL851981 IAH851964:IAH851981 IKD851964:IKD851981 ITZ851964:ITZ851981 JDV851964:JDV851981 JNR851964:JNR851981 JXN851964:JXN851981 KHJ851964:KHJ851981 KRF851964:KRF851981 LBB851964:LBB851981 LKX851964:LKX851981 LUT851964:LUT851981 MEP851964:MEP851981 MOL851964:MOL851981 MYH851964:MYH851981 NID851964:NID851981 NRZ851964:NRZ851981 OBV851964:OBV851981 OLR851964:OLR851981 OVN851964:OVN851981 PFJ851964:PFJ851981 PPF851964:PPF851981 PZB851964:PZB851981 QIX851964:QIX851981 QST851964:QST851981 RCP851964:RCP851981 RML851964:RML851981 RWH851964:RWH851981 SGD851964:SGD851981 SPZ851964:SPZ851981 SZV851964:SZV851981 TJR851964:TJR851981 TTN851964:TTN851981 UDJ851964:UDJ851981 UNF851964:UNF851981 UXB851964:UXB851981 VGX851964:VGX851981 VQT851964:VQT851981 WAP851964:WAP851981 WKL851964:WKL851981 WUH851964:WUH851981 D917500:D917517 HV917500:HV917517 RR917500:RR917517 ABN917500:ABN917517 ALJ917500:ALJ917517 AVF917500:AVF917517 BFB917500:BFB917517 BOX917500:BOX917517 BYT917500:BYT917517 CIP917500:CIP917517 CSL917500:CSL917517 DCH917500:DCH917517 DMD917500:DMD917517 DVZ917500:DVZ917517 EFV917500:EFV917517 EPR917500:EPR917517 EZN917500:EZN917517 FJJ917500:FJJ917517 FTF917500:FTF917517 GDB917500:GDB917517 GMX917500:GMX917517 GWT917500:GWT917517 HGP917500:HGP917517 HQL917500:HQL917517 IAH917500:IAH917517 IKD917500:IKD917517 ITZ917500:ITZ917517 JDV917500:JDV917517 JNR917500:JNR917517 JXN917500:JXN917517 KHJ917500:KHJ917517 KRF917500:KRF917517 LBB917500:LBB917517 LKX917500:LKX917517 LUT917500:LUT917517 MEP917500:MEP917517 MOL917500:MOL917517 MYH917500:MYH917517 NID917500:NID917517 NRZ917500:NRZ917517 OBV917500:OBV917517 OLR917500:OLR917517 OVN917500:OVN917517 PFJ917500:PFJ917517 PPF917500:PPF917517 PZB917500:PZB917517 QIX917500:QIX917517 QST917500:QST917517 RCP917500:RCP917517 RML917500:RML917517 RWH917500:RWH917517 SGD917500:SGD917517 SPZ917500:SPZ917517 SZV917500:SZV917517 TJR917500:TJR917517 TTN917500:TTN917517 UDJ917500:UDJ917517 UNF917500:UNF917517 UXB917500:UXB917517 VGX917500:VGX917517 VQT917500:VQT917517 WAP917500:WAP917517 WKL917500:WKL917517 WUH917500:WUH917517 D983036:D983053 HV983036:HV983053 RR983036:RR983053 ABN983036:ABN983053 ALJ983036:ALJ983053 AVF983036:AVF983053 BFB983036:BFB983053 BOX983036:BOX983053 BYT983036:BYT983053 CIP983036:CIP983053 CSL983036:CSL983053 DCH983036:DCH983053 DMD983036:DMD983053 DVZ983036:DVZ983053 EFV983036:EFV983053 EPR983036:EPR983053 EZN983036:EZN983053 FJJ983036:FJJ983053 FTF983036:FTF983053 GDB983036:GDB983053 GMX983036:GMX983053 GWT983036:GWT983053 HGP983036:HGP983053 HQL983036:HQL983053 IAH983036:IAH983053 IKD983036:IKD983053 ITZ983036:ITZ983053 JDV983036:JDV983053 JNR983036:JNR983053 JXN983036:JXN983053 KHJ983036:KHJ983053 KRF983036:KRF983053 LBB983036:LBB983053 LKX983036:LKX983053 LUT983036:LUT983053 MEP983036:MEP983053 MOL983036:MOL983053 MYH983036:MYH983053 NID983036:NID983053 NRZ983036:NRZ983053 OBV983036:OBV983053 OLR983036:OLR983053 OVN983036:OVN983053 PFJ983036:PFJ983053 PPF983036:PPF983053 PZB983036:PZB983053 QIX983036:QIX983053 QST983036:QST983053 RCP983036:RCP983053 RML983036:RML983053 RWH983036:RWH983053 SGD983036:SGD983053 SPZ983036:SPZ983053 SZV983036:SZV983053 TJR983036:TJR983053 TTN983036:TTN983053 UDJ983036:UDJ983053 UNF983036:UNF983053 UXB983036:UXB983053 VGX983036:VGX983053 VQT983036:VQT983053 WAP983036:WAP983053">
      <formula1>Firma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O17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customWidth="1"/>
    <col min="11" max="12" width="12.28515625" style="1" customWidth="1"/>
    <col min="13" max="13" width="13.28515625" style="1" customWidth="1"/>
    <col min="14" max="14" width="12.140625" style="1" customWidth="1"/>
    <col min="15" max="15" width="12" style="1" customWidth="1"/>
    <col min="16" max="226" width="11.42578125" style="1"/>
    <col min="227" max="227" width="4.42578125" style="1" customWidth="1"/>
    <col min="228" max="228" width="11" style="1" customWidth="1"/>
    <col min="229" max="229" width="37.28515625" style="1" bestFit="1" customWidth="1"/>
    <col min="230" max="230" width="21.5703125" style="1" customWidth="1"/>
    <col min="231" max="231" width="20.5703125" style="1" customWidth="1"/>
    <col min="232" max="232" width="13.85546875" style="1" customWidth="1"/>
    <col min="233" max="233" width="11.42578125" style="1"/>
    <col min="234" max="234" width="20.5703125" style="1" bestFit="1" customWidth="1"/>
    <col min="235" max="482" width="11.42578125" style="1"/>
    <col min="483" max="483" width="4.42578125" style="1" customWidth="1"/>
    <col min="484" max="484" width="11" style="1" customWidth="1"/>
    <col min="485" max="485" width="37.28515625" style="1" bestFit="1" customWidth="1"/>
    <col min="486" max="486" width="21.5703125" style="1" customWidth="1"/>
    <col min="487" max="487" width="20.5703125" style="1" customWidth="1"/>
    <col min="488" max="488" width="13.85546875" style="1" customWidth="1"/>
    <col min="489" max="489" width="11.42578125" style="1"/>
    <col min="490" max="490" width="20.5703125" style="1" bestFit="1" customWidth="1"/>
    <col min="491" max="738" width="11.42578125" style="1"/>
    <col min="739" max="739" width="4.42578125" style="1" customWidth="1"/>
    <col min="740" max="740" width="11" style="1" customWidth="1"/>
    <col min="741" max="741" width="37.28515625" style="1" bestFit="1" customWidth="1"/>
    <col min="742" max="742" width="21.5703125" style="1" customWidth="1"/>
    <col min="743" max="743" width="20.5703125" style="1" customWidth="1"/>
    <col min="744" max="744" width="13.85546875" style="1" customWidth="1"/>
    <col min="745" max="745" width="11.42578125" style="1"/>
    <col min="746" max="746" width="20.5703125" style="1" bestFit="1" customWidth="1"/>
    <col min="747" max="994" width="11.42578125" style="1"/>
    <col min="995" max="995" width="4.42578125" style="1" customWidth="1"/>
    <col min="996" max="996" width="11" style="1" customWidth="1"/>
    <col min="997" max="997" width="37.28515625" style="1" bestFit="1" customWidth="1"/>
    <col min="998" max="998" width="21.5703125" style="1" customWidth="1"/>
    <col min="999" max="999" width="20.5703125" style="1" customWidth="1"/>
    <col min="1000" max="1000" width="13.85546875" style="1" customWidth="1"/>
    <col min="1001" max="1001" width="11.42578125" style="1"/>
    <col min="1002" max="1002" width="20.5703125" style="1" bestFit="1" customWidth="1"/>
    <col min="1003" max="1250" width="11.42578125" style="1"/>
    <col min="1251" max="1251" width="4.42578125" style="1" customWidth="1"/>
    <col min="1252" max="1252" width="11" style="1" customWidth="1"/>
    <col min="1253" max="1253" width="37.28515625" style="1" bestFit="1" customWidth="1"/>
    <col min="1254" max="1254" width="21.5703125" style="1" customWidth="1"/>
    <col min="1255" max="1255" width="20.5703125" style="1" customWidth="1"/>
    <col min="1256" max="1256" width="13.85546875" style="1" customWidth="1"/>
    <col min="1257" max="1257" width="11.42578125" style="1"/>
    <col min="1258" max="1258" width="20.5703125" style="1" bestFit="1" customWidth="1"/>
    <col min="1259" max="1506" width="11.42578125" style="1"/>
    <col min="1507" max="1507" width="4.42578125" style="1" customWidth="1"/>
    <col min="1508" max="1508" width="11" style="1" customWidth="1"/>
    <col min="1509" max="1509" width="37.28515625" style="1" bestFit="1" customWidth="1"/>
    <col min="1510" max="1510" width="21.5703125" style="1" customWidth="1"/>
    <col min="1511" max="1511" width="20.5703125" style="1" customWidth="1"/>
    <col min="1512" max="1512" width="13.85546875" style="1" customWidth="1"/>
    <col min="1513" max="1513" width="11.42578125" style="1"/>
    <col min="1514" max="1514" width="20.5703125" style="1" bestFit="1" customWidth="1"/>
    <col min="1515" max="1762" width="11.42578125" style="1"/>
    <col min="1763" max="1763" width="4.42578125" style="1" customWidth="1"/>
    <col min="1764" max="1764" width="11" style="1" customWidth="1"/>
    <col min="1765" max="1765" width="37.28515625" style="1" bestFit="1" customWidth="1"/>
    <col min="1766" max="1766" width="21.5703125" style="1" customWidth="1"/>
    <col min="1767" max="1767" width="20.5703125" style="1" customWidth="1"/>
    <col min="1768" max="1768" width="13.85546875" style="1" customWidth="1"/>
    <col min="1769" max="1769" width="11.42578125" style="1"/>
    <col min="1770" max="1770" width="20.5703125" style="1" bestFit="1" customWidth="1"/>
    <col min="1771" max="2018" width="11.42578125" style="1"/>
    <col min="2019" max="2019" width="4.42578125" style="1" customWidth="1"/>
    <col min="2020" max="2020" width="11" style="1" customWidth="1"/>
    <col min="2021" max="2021" width="37.28515625" style="1" bestFit="1" customWidth="1"/>
    <col min="2022" max="2022" width="21.5703125" style="1" customWidth="1"/>
    <col min="2023" max="2023" width="20.5703125" style="1" customWidth="1"/>
    <col min="2024" max="2024" width="13.85546875" style="1" customWidth="1"/>
    <col min="2025" max="2025" width="11.42578125" style="1"/>
    <col min="2026" max="2026" width="20.5703125" style="1" bestFit="1" customWidth="1"/>
    <col min="2027" max="2274" width="11.42578125" style="1"/>
    <col min="2275" max="2275" width="4.42578125" style="1" customWidth="1"/>
    <col min="2276" max="2276" width="11" style="1" customWidth="1"/>
    <col min="2277" max="2277" width="37.28515625" style="1" bestFit="1" customWidth="1"/>
    <col min="2278" max="2278" width="21.5703125" style="1" customWidth="1"/>
    <col min="2279" max="2279" width="20.5703125" style="1" customWidth="1"/>
    <col min="2280" max="2280" width="13.85546875" style="1" customWidth="1"/>
    <col min="2281" max="2281" width="11.42578125" style="1"/>
    <col min="2282" max="2282" width="20.5703125" style="1" bestFit="1" customWidth="1"/>
    <col min="2283" max="2530" width="11.42578125" style="1"/>
    <col min="2531" max="2531" width="4.42578125" style="1" customWidth="1"/>
    <col min="2532" max="2532" width="11" style="1" customWidth="1"/>
    <col min="2533" max="2533" width="37.28515625" style="1" bestFit="1" customWidth="1"/>
    <col min="2534" max="2534" width="21.5703125" style="1" customWidth="1"/>
    <col min="2535" max="2535" width="20.5703125" style="1" customWidth="1"/>
    <col min="2536" max="2536" width="13.85546875" style="1" customWidth="1"/>
    <col min="2537" max="2537" width="11.42578125" style="1"/>
    <col min="2538" max="2538" width="20.5703125" style="1" bestFit="1" customWidth="1"/>
    <col min="2539" max="2786" width="11.42578125" style="1"/>
    <col min="2787" max="2787" width="4.42578125" style="1" customWidth="1"/>
    <col min="2788" max="2788" width="11" style="1" customWidth="1"/>
    <col min="2789" max="2789" width="37.28515625" style="1" bestFit="1" customWidth="1"/>
    <col min="2790" max="2790" width="21.5703125" style="1" customWidth="1"/>
    <col min="2791" max="2791" width="20.5703125" style="1" customWidth="1"/>
    <col min="2792" max="2792" width="13.85546875" style="1" customWidth="1"/>
    <col min="2793" max="2793" width="11.42578125" style="1"/>
    <col min="2794" max="2794" width="20.5703125" style="1" bestFit="1" customWidth="1"/>
    <col min="2795" max="3042" width="11.42578125" style="1"/>
    <col min="3043" max="3043" width="4.42578125" style="1" customWidth="1"/>
    <col min="3044" max="3044" width="11" style="1" customWidth="1"/>
    <col min="3045" max="3045" width="37.28515625" style="1" bestFit="1" customWidth="1"/>
    <col min="3046" max="3046" width="21.5703125" style="1" customWidth="1"/>
    <col min="3047" max="3047" width="20.5703125" style="1" customWidth="1"/>
    <col min="3048" max="3048" width="13.85546875" style="1" customWidth="1"/>
    <col min="3049" max="3049" width="11.42578125" style="1"/>
    <col min="3050" max="3050" width="20.5703125" style="1" bestFit="1" customWidth="1"/>
    <col min="3051" max="3298" width="11.42578125" style="1"/>
    <col min="3299" max="3299" width="4.42578125" style="1" customWidth="1"/>
    <col min="3300" max="3300" width="11" style="1" customWidth="1"/>
    <col min="3301" max="3301" width="37.28515625" style="1" bestFit="1" customWidth="1"/>
    <col min="3302" max="3302" width="21.5703125" style="1" customWidth="1"/>
    <col min="3303" max="3303" width="20.5703125" style="1" customWidth="1"/>
    <col min="3304" max="3304" width="13.85546875" style="1" customWidth="1"/>
    <col min="3305" max="3305" width="11.42578125" style="1"/>
    <col min="3306" max="3306" width="20.5703125" style="1" bestFit="1" customWidth="1"/>
    <col min="3307" max="3554" width="11.42578125" style="1"/>
    <col min="3555" max="3555" width="4.42578125" style="1" customWidth="1"/>
    <col min="3556" max="3556" width="11" style="1" customWidth="1"/>
    <col min="3557" max="3557" width="37.28515625" style="1" bestFit="1" customWidth="1"/>
    <col min="3558" max="3558" width="21.5703125" style="1" customWidth="1"/>
    <col min="3559" max="3559" width="20.5703125" style="1" customWidth="1"/>
    <col min="3560" max="3560" width="13.85546875" style="1" customWidth="1"/>
    <col min="3561" max="3561" width="11.42578125" style="1"/>
    <col min="3562" max="3562" width="20.5703125" style="1" bestFit="1" customWidth="1"/>
    <col min="3563" max="3810" width="11.42578125" style="1"/>
    <col min="3811" max="3811" width="4.42578125" style="1" customWidth="1"/>
    <col min="3812" max="3812" width="11" style="1" customWidth="1"/>
    <col min="3813" max="3813" width="37.28515625" style="1" bestFit="1" customWidth="1"/>
    <col min="3814" max="3814" width="21.5703125" style="1" customWidth="1"/>
    <col min="3815" max="3815" width="20.5703125" style="1" customWidth="1"/>
    <col min="3816" max="3816" width="13.85546875" style="1" customWidth="1"/>
    <col min="3817" max="3817" width="11.42578125" style="1"/>
    <col min="3818" max="3818" width="20.5703125" style="1" bestFit="1" customWidth="1"/>
    <col min="3819" max="4066" width="11.42578125" style="1"/>
    <col min="4067" max="4067" width="4.42578125" style="1" customWidth="1"/>
    <col min="4068" max="4068" width="11" style="1" customWidth="1"/>
    <col min="4069" max="4069" width="37.28515625" style="1" bestFit="1" customWidth="1"/>
    <col min="4070" max="4070" width="21.5703125" style="1" customWidth="1"/>
    <col min="4071" max="4071" width="20.5703125" style="1" customWidth="1"/>
    <col min="4072" max="4072" width="13.85546875" style="1" customWidth="1"/>
    <col min="4073" max="4073" width="11.42578125" style="1"/>
    <col min="4074" max="4074" width="20.5703125" style="1" bestFit="1" customWidth="1"/>
    <col min="4075" max="4322" width="11.42578125" style="1"/>
    <col min="4323" max="4323" width="4.42578125" style="1" customWidth="1"/>
    <col min="4324" max="4324" width="11" style="1" customWidth="1"/>
    <col min="4325" max="4325" width="37.28515625" style="1" bestFit="1" customWidth="1"/>
    <col min="4326" max="4326" width="21.5703125" style="1" customWidth="1"/>
    <col min="4327" max="4327" width="20.5703125" style="1" customWidth="1"/>
    <col min="4328" max="4328" width="13.85546875" style="1" customWidth="1"/>
    <col min="4329" max="4329" width="11.42578125" style="1"/>
    <col min="4330" max="4330" width="20.5703125" style="1" bestFit="1" customWidth="1"/>
    <col min="4331" max="4578" width="11.42578125" style="1"/>
    <col min="4579" max="4579" width="4.42578125" style="1" customWidth="1"/>
    <col min="4580" max="4580" width="11" style="1" customWidth="1"/>
    <col min="4581" max="4581" width="37.28515625" style="1" bestFit="1" customWidth="1"/>
    <col min="4582" max="4582" width="21.5703125" style="1" customWidth="1"/>
    <col min="4583" max="4583" width="20.5703125" style="1" customWidth="1"/>
    <col min="4584" max="4584" width="13.85546875" style="1" customWidth="1"/>
    <col min="4585" max="4585" width="11.42578125" style="1"/>
    <col min="4586" max="4586" width="20.5703125" style="1" bestFit="1" customWidth="1"/>
    <col min="4587" max="4834" width="11.42578125" style="1"/>
    <col min="4835" max="4835" width="4.42578125" style="1" customWidth="1"/>
    <col min="4836" max="4836" width="11" style="1" customWidth="1"/>
    <col min="4837" max="4837" width="37.28515625" style="1" bestFit="1" customWidth="1"/>
    <col min="4838" max="4838" width="21.5703125" style="1" customWidth="1"/>
    <col min="4839" max="4839" width="20.5703125" style="1" customWidth="1"/>
    <col min="4840" max="4840" width="13.85546875" style="1" customWidth="1"/>
    <col min="4841" max="4841" width="11.42578125" style="1"/>
    <col min="4842" max="4842" width="20.5703125" style="1" bestFit="1" customWidth="1"/>
    <col min="4843" max="5090" width="11.42578125" style="1"/>
    <col min="5091" max="5091" width="4.42578125" style="1" customWidth="1"/>
    <col min="5092" max="5092" width="11" style="1" customWidth="1"/>
    <col min="5093" max="5093" width="37.28515625" style="1" bestFit="1" customWidth="1"/>
    <col min="5094" max="5094" width="21.5703125" style="1" customWidth="1"/>
    <col min="5095" max="5095" width="20.5703125" style="1" customWidth="1"/>
    <col min="5096" max="5096" width="13.85546875" style="1" customWidth="1"/>
    <col min="5097" max="5097" width="11.42578125" style="1"/>
    <col min="5098" max="5098" width="20.5703125" style="1" bestFit="1" customWidth="1"/>
    <col min="5099" max="5346" width="11.42578125" style="1"/>
    <col min="5347" max="5347" width="4.42578125" style="1" customWidth="1"/>
    <col min="5348" max="5348" width="11" style="1" customWidth="1"/>
    <col min="5349" max="5349" width="37.28515625" style="1" bestFit="1" customWidth="1"/>
    <col min="5350" max="5350" width="21.5703125" style="1" customWidth="1"/>
    <col min="5351" max="5351" width="20.5703125" style="1" customWidth="1"/>
    <col min="5352" max="5352" width="13.85546875" style="1" customWidth="1"/>
    <col min="5353" max="5353" width="11.42578125" style="1"/>
    <col min="5354" max="5354" width="20.5703125" style="1" bestFit="1" customWidth="1"/>
    <col min="5355" max="5602" width="11.42578125" style="1"/>
    <col min="5603" max="5603" width="4.42578125" style="1" customWidth="1"/>
    <col min="5604" max="5604" width="11" style="1" customWidth="1"/>
    <col min="5605" max="5605" width="37.28515625" style="1" bestFit="1" customWidth="1"/>
    <col min="5606" max="5606" width="21.5703125" style="1" customWidth="1"/>
    <col min="5607" max="5607" width="20.5703125" style="1" customWidth="1"/>
    <col min="5608" max="5608" width="13.85546875" style="1" customWidth="1"/>
    <col min="5609" max="5609" width="11.42578125" style="1"/>
    <col min="5610" max="5610" width="20.5703125" style="1" bestFit="1" customWidth="1"/>
    <col min="5611" max="5858" width="11.42578125" style="1"/>
    <col min="5859" max="5859" width="4.42578125" style="1" customWidth="1"/>
    <col min="5860" max="5860" width="11" style="1" customWidth="1"/>
    <col min="5861" max="5861" width="37.28515625" style="1" bestFit="1" customWidth="1"/>
    <col min="5862" max="5862" width="21.5703125" style="1" customWidth="1"/>
    <col min="5863" max="5863" width="20.5703125" style="1" customWidth="1"/>
    <col min="5864" max="5864" width="13.85546875" style="1" customWidth="1"/>
    <col min="5865" max="5865" width="11.42578125" style="1"/>
    <col min="5866" max="5866" width="20.5703125" style="1" bestFit="1" customWidth="1"/>
    <col min="5867" max="6114" width="11.42578125" style="1"/>
    <col min="6115" max="6115" width="4.42578125" style="1" customWidth="1"/>
    <col min="6116" max="6116" width="11" style="1" customWidth="1"/>
    <col min="6117" max="6117" width="37.28515625" style="1" bestFit="1" customWidth="1"/>
    <col min="6118" max="6118" width="21.5703125" style="1" customWidth="1"/>
    <col min="6119" max="6119" width="20.5703125" style="1" customWidth="1"/>
    <col min="6120" max="6120" width="13.85546875" style="1" customWidth="1"/>
    <col min="6121" max="6121" width="11.42578125" style="1"/>
    <col min="6122" max="6122" width="20.5703125" style="1" bestFit="1" customWidth="1"/>
    <col min="6123" max="6370" width="11.42578125" style="1"/>
    <col min="6371" max="6371" width="4.42578125" style="1" customWidth="1"/>
    <col min="6372" max="6372" width="11" style="1" customWidth="1"/>
    <col min="6373" max="6373" width="37.28515625" style="1" bestFit="1" customWidth="1"/>
    <col min="6374" max="6374" width="21.5703125" style="1" customWidth="1"/>
    <col min="6375" max="6375" width="20.5703125" style="1" customWidth="1"/>
    <col min="6376" max="6376" width="13.85546875" style="1" customWidth="1"/>
    <col min="6377" max="6377" width="11.42578125" style="1"/>
    <col min="6378" max="6378" width="20.5703125" style="1" bestFit="1" customWidth="1"/>
    <col min="6379" max="6626" width="11.42578125" style="1"/>
    <col min="6627" max="6627" width="4.42578125" style="1" customWidth="1"/>
    <col min="6628" max="6628" width="11" style="1" customWidth="1"/>
    <col min="6629" max="6629" width="37.28515625" style="1" bestFit="1" customWidth="1"/>
    <col min="6630" max="6630" width="21.5703125" style="1" customWidth="1"/>
    <col min="6631" max="6631" width="20.5703125" style="1" customWidth="1"/>
    <col min="6632" max="6632" width="13.85546875" style="1" customWidth="1"/>
    <col min="6633" max="6633" width="11.42578125" style="1"/>
    <col min="6634" max="6634" width="20.5703125" style="1" bestFit="1" customWidth="1"/>
    <col min="6635" max="6882" width="11.42578125" style="1"/>
    <col min="6883" max="6883" width="4.42578125" style="1" customWidth="1"/>
    <col min="6884" max="6884" width="11" style="1" customWidth="1"/>
    <col min="6885" max="6885" width="37.28515625" style="1" bestFit="1" customWidth="1"/>
    <col min="6886" max="6886" width="21.5703125" style="1" customWidth="1"/>
    <col min="6887" max="6887" width="20.5703125" style="1" customWidth="1"/>
    <col min="6888" max="6888" width="13.85546875" style="1" customWidth="1"/>
    <col min="6889" max="6889" width="11.42578125" style="1"/>
    <col min="6890" max="6890" width="20.5703125" style="1" bestFit="1" customWidth="1"/>
    <col min="6891" max="7138" width="11.42578125" style="1"/>
    <col min="7139" max="7139" width="4.42578125" style="1" customWidth="1"/>
    <col min="7140" max="7140" width="11" style="1" customWidth="1"/>
    <col min="7141" max="7141" width="37.28515625" style="1" bestFit="1" customWidth="1"/>
    <col min="7142" max="7142" width="21.5703125" style="1" customWidth="1"/>
    <col min="7143" max="7143" width="20.5703125" style="1" customWidth="1"/>
    <col min="7144" max="7144" width="13.85546875" style="1" customWidth="1"/>
    <col min="7145" max="7145" width="11.42578125" style="1"/>
    <col min="7146" max="7146" width="20.5703125" style="1" bestFit="1" customWidth="1"/>
    <col min="7147" max="7394" width="11.42578125" style="1"/>
    <col min="7395" max="7395" width="4.42578125" style="1" customWidth="1"/>
    <col min="7396" max="7396" width="11" style="1" customWidth="1"/>
    <col min="7397" max="7397" width="37.28515625" style="1" bestFit="1" customWidth="1"/>
    <col min="7398" max="7398" width="21.5703125" style="1" customWidth="1"/>
    <col min="7399" max="7399" width="20.5703125" style="1" customWidth="1"/>
    <col min="7400" max="7400" width="13.85546875" style="1" customWidth="1"/>
    <col min="7401" max="7401" width="11.42578125" style="1"/>
    <col min="7402" max="7402" width="20.5703125" style="1" bestFit="1" customWidth="1"/>
    <col min="7403" max="7650" width="11.42578125" style="1"/>
    <col min="7651" max="7651" width="4.42578125" style="1" customWidth="1"/>
    <col min="7652" max="7652" width="11" style="1" customWidth="1"/>
    <col min="7653" max="7653" width="37.28515625" style="1" bestFit="1" customWidth="1"/>
    <col min="7654" max="7654" width="21.5703125" style="1" customWidth="1"/>
    <col min="7655" max="7655" width="20.5703125" style="1" customWidth="1"/>
    <col min="7656" max="7656" width="13.85546875" style="1" customWidth="1"/>
    <col min="7657" max="7657" width="11.42578125" style="1"/>
    <col min="7658" max="7658" width="20.5703125" style="1" bestFit="1" customWidth="1"/>
    <col min="7659" max="7906" width="11.42578125" style="1"/>
    <col min="7907" max="7907" width="4.42578125" style="1" customWidth="1"/>
    <col min="7908" max="7908" width="11" style="1" customWidth="1"/>
    <col min="7909" max="7909" width="37.28515625" style="1" bestFit="1" customWidth="1"/>
    <col min="7910" max="7910" width="21.5703125" style="1" customWidth="1"/>
    <col min="7911" max="7911" width="20.5703125" style="1" customWidth="1"/>
    <col min="7912" max="7912" width="13.85546875" style="1" customWidth="1"/>
    <col min="7913" max="7913" width="11.42578125" style="1"/>
    <col min="7914" max="7914" width="20.5703125" style="1" bestFit="1" customWidth="1"/>
    <col min="7915" max="8162" width="11.42578125" style="1"/>
    <col min="8163" max="8163" width="4.42578125" style="1" customWidth="1"/>
    <col min="8164" max="8164" width="11" style="1" customWidth="1"/>
    <col min="8165" max="8165" width="37.28515625" style="1" bestFit="1" customWidth="1"/>
    <col min="8166" max="8166" width="21.5703125" style="1" customWidth="1"/>
    <col min="8167" max="8167" width="20.5703125" style="1" customWidth="1"/>
    <col min="8168" max="8168" width="13.85546875" style="1" customWidth="1"/>
    <col min="8169" max="8169" width="11.42578125" style="1"/>
    <col min="8170" max="8170" width="20.5703125" style="1" bestFit="1" customWidth="1"/>
    <col min="8171" max="8418" width="11.42578125" style="1"/>
    <col min="8419" max="8419" width="4.42578125" style="1" customWidth="1"/>
    <col min="8420" max="8420" width="11" style="1" customWidth="1"/>
    <col min="8421" max="8421" width="37.28515625" style="1" bestFit="1" customWidth="1"/>
    <col min="8422" max="8422" width="21.5703125" style="1" customWidth="1"/>
    <col min="8423" max="8423" width="20.5703125" style="1" customWidth="1"/>
    <col min="8424" max="8424" width="13.85546875" style="1" customWidth="1"/>
    <col min="8425" max="8425" width="11.42578125" style="1"/>
    <col min="8426" max="8426" width="20.5703125" style="1" bestFit="1" customWidth="1"/>
    <col min="8427" max="8674" width="11.42578125" style="1"/>
    <col min="8675" max="8675" width="4.42578125" style="1" customWidth="1"/>
    <col min="8676" max="8676" width="11" style="1" customWidth="1"/>
    <col min="8677" max="8677" width="37.28515625" style="1" bestFit="1" customWidth="1"/>
    <col min="8678" max="8678" width="21.5703125" style="1" customWidth="1"/>
    <col min="8679" max="8679" width="20.5703125" style="1" customWidth="1"/>
    <col min="8680" max="8680" width="13.85546875" style="1" customWidth="1"/>
    <col min="8681" max="8681" width="11.42578125" style="1"/>
    <col min="8682" max="8682" width="20.5703125" style="1" bestFit="1" customWidth="1"/>
    <col min="8683" max="8930" width="11.42578125" style="1"/>
    <col min="8931" max="8931" width="4.42578125" style="1" customWidth="1"/>
    <col min="8932" max="8932" width="11" style="1" customWidth="1"/>
    <col min="8933" max="8933" width="37.28515625" style="1" bestFit="1" customWidth="1"/>
    <col min="8934" max="8934" width="21.5703125" style="1" customWidth="1"/>
    <col min="8935" max="8935" width="20.5703125" style="1" customWidth="1"/>
    <col min="8936" max="8936" width="13.85546875" style="1" customWidth="1"/>
    <col min="8937" max="8937" width="11.42578125" style="1"/>
    <col min="8938" max="8938" width="20.5703125" style="1" bestFit="1" customWidth="1"/>
    <col min="8939" max="9186" width="11.42578125" style="1"/>
    <col min="9187" max="9187" width="4.42578125" style="1" customWidth="1"/>
    <col min="9188" max="9188" width="11" style="1" customWidth="1"/>
    <col min="9189" max="9189" width="37.28515625" style="1" bestFit="1" customWidth="1"/>
    <col min="9190" max="9190" width="21.5703125" style="1" customWidth="1"/>
    <col min="9191" max="9191" width="20.5703125" style="1" customWidth="1"/>
    <col min="9192" max="9192" width="13.85546875" style="1" customWidth="1"/>
    <col min="9193" max="9193" width="11.42578125" style="1"/>
    <col min="9194" max="9194" width="20.5703125" style="1" bestFit="1" customWidth="1"/>
    <col min="9195" max="9442" width="11.42578125" style="1"/>
    <col min="9443" max="9443" width="4.42578125" style="1" customWidth="1"/>
    <col min="9444" max="9444" width="11" style="1" customWidth="1"/>
    <col min="9445" max="9445" width="37.28515625" style="1" bestFit="1" customWidth="1"/>
    <col min="9446" max="9446" width="21.5703125" style="1" customWidth="1"/>
    <col min="9447" max="9447" width="20.5703125" style="1" customWidth="1"/>
    <col min="9448" max="9448" width="13.85546875" style="1" customWidth="1"/>
    <col min="9449" max="9449" width="11.42578125" style="1"/>
    <col min="9450" max="9450" width="20.5703125" style="1" bestFit="1" customWidth="1"/>
    <col min="9451" max="9698" width="11.42578125" style="1"/>
    <col min="9699" max="9699" width="4.42578125" style="1" customWidth="1"/>
    <col min="9700" max="9700" width="11" style="1" customWidth="1"/>
    <col min="9701" max="9701" width="37.28515625" style="1" bestFit="1" customWidth="1"/>
    <col min="9702" max="9702" width="21.5703125" style="1" customWidth="1"/>
    <col min="9703" max="9703" width="20.5703125" style="1" customWidth="1"/>
    <col min="9704" max="9704" width="13.85546875" style="1" customWidth="1"/>
    <col min="9705" max="9705" width="11.42578125" style="1"/>
    <col min="9706" max="9706" width="20.5703125" style="1" bestFit="1" customWidth="1"/>
    <col min="9707" max="9954" width="11.42578125" style="1"/>
    <col min="9955" max="9955" width="4.42578125" style="1" customWidth="1"/>
    <col min="9956" max="9956" width="11" style="1" customWidth="1"/>
    <col min="9957" max="9957" width="37.28515625" style="1" bestFit="1" customWidth="1"/>
    <col min="9958" max="9958" width="21.5703125" style="1" customWidth="1"/>
    <col min="9959" max="9959" width="20.5703125" style="1" customWidth="1"/>
    <col min="9960" max="9960" width="13.85546875" style="1" customWidth="1"/>
    <col min="9961" max="9961" width="11.42578125" style="1"/>
    <col min="9962" max="9962" width="20.5703125" style="1" bestFit="1" customWidth="1"/>
    <col min="9963" max="10210" width="11.42578125" style="1"/>
    <col min="10211" max="10211" width="4.42578125" style="1" customWidth="1"/>
    <col min="10212" max="10212" width="11" style="1" customWidth="1"/>
    <col min="10213" max="10213" width="37.28515625" style="1" bestFit="1" customWidth="1"/>
    <col min="10214" max="10214" width="21.5703125" style="1" customWidth="1"/>
    <col min="10215" max="10215" width="20.5703125" style="1" customWidth="1"/>
    <col min="10216" max="10216" width="13.85546875" style="1" customWidth="1"/>
    <col min="10217" max="10217" width="11.42578125" style="1"/>
    <col min="10218" max="10218" width="20.5703125" style="1" bestFit="1" customWidth="1"/>
    <col min="10219" max="10466" width="11.42578125" style="1"/>
    <col min="10467" max="10467" width="4.42578125" style="1" customWidth="1"/>
    <col min="10468" max="10468" width="11" style="1" customWidth="1"/>
    <col min="10469" max="10469" width="37.28515625" style="1" bestFit="1" customWidth="1"/>
    <col min="10470" max="10470" width="21.5703125" style="1" customWidth="1"/>
    <col min="10471" max="10471" width="20.5703125" style="1" customWidth="1"/>
    <col min="10472" max="10472" width="13.85546875" style="1" customWidth="1"/>
    <col min="10473" max="10473" width="11.42578125" style="1"/>
    <col min="10474" max="10474" width="20.5703125" style="1" bestFit="1" customWidth="1"/>
    <col min="10475" max="10722" width="11.42578125" style="1"/>
    <col min="10723" max="10723" width="4.42578125" style="1" customWidth="1"/>
    <col min="10724" max="10724" width="11" style="1" customWidth="1"/>
    <col min="10725" max="10725" width="37.28515625" style="1" bestFit="1" customWidth="1"/>
    <col min="10726" max="10726" width="21.5703125" style="1" customWidth="1"/>
    <col min="10727" max="10727" width="20.5703125" style="1" customWidth="1"/>
    <col min="10728" max="10728" width="13.85546875" style="1" customWidth="1"/>
    <col min="10729" max="10729" width="11.42578125" style="1"/>
    <col min="10730" max="10730" width="20.5703125" style="1" bestFit="1" customWidth="1"/>
    <col min="10731" max="10978" width="11.42578125" style="1"/>
    <col min="10979" max="10979" width="4.42578125" style="1" customWidth="1"/>
    <col min="10980" max="10980" width="11" style="1" customWidth="1"/>
    <col min="10981" max="10981" width="37.28515625" style="1" bestFit="1" customWidth="1"/>
    <col min="10982" max="10982" width="21.5703125" style="1" customWidth="1"/>
    <col min="10983" max="10983" width="20.5703125" style="1" customWidth="1"/>
    <col min="10984" max="10984" width="13.85546875" style="1" customWidth="1"/>
    <col min="10985" max="10985" width="11.42578125" style="1"/>
    <col min="10986" max="10986" width="20.5703125" style="1" bestFit="1" customWidth="1"/>
    <col min="10987" max="11234" width="11.42578125" style="1"/>
    <col min="11235" max="11235" width="4.42578125" style="1" customWidth="1"/>
    <col min="11236" max="11236" width="11" style="1" customWidth="1"/>
    <col min="11237" max="11237" width="37.28515625" style="1" bestFit="1" customWidth="1"/>
    <col min="11238" max="11238" width="21.5703125" style="1" customWidth="1"/>
    <col min="11239" max="11239" width="20.5703125" style="1" customWidth="1"/>
    <col min="11240" max="11240" width="13.85546875" style="1" customWidth="1"/>
    <col min="11241" max="11241" width="11.42578125" style="1"/>
    <col min="11242" max="11242" width="20.5703125" style="1" bestFit="1" customWidth="1"/>
    <col min="11243" max="11490" width="11.42578125" style="1"/>
    <col min="11491" max="11491" width="4.42578125" style="1" customWidth="1"/>
    <col min="11492" max="11492" width="11" style="1" customWidth="1"/>
    <col min="11493" max="11493" width="37.28515625" style="1" bestFit="1" customWidth="1"/>
    <col min="11494" max="11494" width="21.5703125" style="1" customWidth="1"/>
    <col min="11495" max="11495" width="20.5703125" style="1" customWidth="1"/>
    <col min="11496" max="11496" width="13.85546875" style="1" customWidth="1"/>
    <col min="11497" max="11497" width="11.42578125" style="1"/>
    <col min="11498" max="11498" width="20.5703125" style="1" bestFit="1" customWidth="1"/>
    <col min="11499" max="11746" width="11.42578125" style="1"/>
    <col min="11747" max="11747" width="4.42578125" style="1" customWidth="1"/>
    <col min="11748" max="11748" width="11" style="1" customWidth="1"/>
    <col min="11749" max="11749" width="37.28515625" style="1" bestFit="1" customWidth="1"/>
    <col min="11750" max="11750" width="21.5703125" style="1" customWidth="1"/>
    <col min="11751" max="11751" width="20.5703125" style="1" customWidth="1"/>
    <col min="11752" max="11752" width="13.85546875" style="1" customWidth="1"/>
    <col min="11753" max="11753" width="11.42578125" style="1"/>
    <col min="11754" max="11754" width="20.5703125" style="1" bestFit="1" customWidth="1"/>
    <col min="11755" max="12002" width="11.42578125" style="1"/>
    <col min="12003" max="12003" width="4.42578125" style="1" customWidth="1"/>
    <col min="12004" max="12004" width="11" style="1" customWidth="1"/>
    <col min="12005" max="12005" width="37.28515625" style="1" bestFit="1" customWidth="1"/>
    <col min="12006" max="12006" width="21.5703125" style="1" customWidth="1"/>
    <col min="12007" max="12007" width="20.5703125" style="1" customWidth="1"/>
    <col min="12008" max="12008" width="13.85546875" style="1" customWidth="1"/>
    <col min="12009" max="12009" width="11.42578125" style="1"/>
    <col min="12010" max="12010" width="20.5703125" style="1" bestFit="1" customWidth="1"/>
    <col min="12011" max="12258" width="11.42578125" style="1"/>
    <col min="12259" max="12259" width="4.42578125" style="1" customWidth="1"/>
    <col min="12260" max="12260" width="11" style="1" customWidth="1"/>
    <col min="12261" max="12261" width="37.28515625" style="1" bestFit="1" customWidth="1"/>
    <col min="12262" max="12262" width="21.5703125" style="1" customWidth="1"/>
    <col min="12263" max="12263" width="20.5703125" style="1" customWidth="1"/>
    <col min="12264" max="12264" width="13.85546875" style="1" customWidth="1"/>
    <col min="12265" max="12265" width="11.42578125" style="1"/>
    <col min="12266" max="12266" width="20.5703125" style="1" bestFit="1" customWidth="1"/>
    <col min="12267" max="12514" width="11.42578125" style="1"/>
    <col min="12515" max="12515" width="4.42578125" style="1" customWidth="1"/>
    <col min="12516" max="12516" width="11" style="1" customWidth="1"/>
    <col min="12517" max="12517" width="37.28515625" style="1" bestFit="1" customWidth="1"/>
    <col min="12518" max="12518" width="21.5703125" style="1" customWidth="1"/>
    <col min="12519" max="12519" width="20.5703125" style="1" customWidth="1"/>
    <col min="12520" max="12520" width="13.85546875" style="1" customWidth="1"/>
    <col min="12521" max="12521" width="11.42578125" style="1"/>
    <col min="12522" max="12522" width="20.5703125" style="1" bestFit="1" customWidth="1"/>
    <col min="12523" max="12770" width="11.42578125" style="1"/>
    <col min="12771" max="12771" width="4.42578125" style="1" customWidth="1"/>
    <col min="12772" max="12772" width="11" style="1" customWidth="1"/>
    <col min="12773" max="12773" width="37.28515625" style="1" bestFit="1" customWidth="1"/>
    <col min="12774" max="12774" width="21.5703125" style="1" customWidth="1"/>
    <col min="12775" max="12775" width="20.5703125" style="1" customWidth="1"/>
    <col min="12776" max="12776" width="13.85546875" style="1" customWidth="1"/>
    <col min="12777" max="12777" width="11.42578125" style="1"/>
    <col min="12778" max="12778" width="20.5703125" style="1" bestFit="1" customWidth="1"/>
    <col min="12779" max="13026" width="11.42578125" style="1"/>
    <col min="13027" max="13027" width="4.42578125" style="1" customWidth="1"/>
    <col min="13028" max="13028" width="11" style="1" customWidth="1"/>
    <col min="13029" max="13029" width="37.28515625" style="1" bestFit="1" customWidth="1"/>
    <col min="13030" max="13030" width="21.5703125" style="1" customWidth="1"/>
    <col min="13031" max="13031" width="20.5703125" style="1" customWidth="1"/>
    <col min="13032" max="13032" width="13.85546875" style="1" customWidth="1"/>
    <col min="13033" max="13033" width="11.42578125" style="1"/>
    <col min="13034" max="13034" width="20.5703125" style="1" bestFit="1" customWidth="1"/>
    <col min="13035" max="13282" width="11.42578125" style="1"/>
    <col min="13283" max="13283" width="4.42578125" style="1" customWidth="1"/>
    <col min="13284" max="13284" width="11" style="1" customWidth="1"/>
    <col min="13285" max="13285" width="37.28515625" style="1" bestFit="1" customWidth="1"/>
    <col min="13286" max="13286" width="21.5703125" style="1" customWidth="1"/>
    <col min="13287" max="13287" width="20.5703125" style="1" customWidth="1"/>
    <col min="13288" max="13288" width="13.85546875" style="1" customWidth="1"/>
    <col min="13289" max="13289" width="11.42578125" style="1"/>
    <col min="13290" max="13290" width="20.5703125" style="1" bestFit="1" customWidth="1"/>
    <col min="13291" max="13538" width="11.42578125" style="1"/>
    <col min="13539" max="13539" width="4.42578125" style="1" customWidth="1"/>
    <col min="13540" max="13540" width="11" style="1" customWidth="1"/>
    <col min="13541" max="13541" width="37.28515625" style="1" bestFit="1" customWidth="1"/>
    <col min="13542" max="13542" width="21.5703125" style="1" customWidth="1"/>
    <col min="13543" max="13543" width="20.5703125" style="1" customWidth="1"/>
    <col min="13544" max="13544" width="13.85546875" style="1" customWidth="1"/>
    <col min="13545" max="13545" width="11.42578125" style="1"/>
    <col min="13546" max="13546" width="20.5703125" style="1" bestFit="1" customWidth="1"/>
    <col min="13547" max="13794" width="11.42578125" style="1"/>
    <col min="13795" max="13795" width="4.42578125" style="1" customWidth="1"/>
    <col min="13796" max="13796" width="11" style="1" customWidth="1"/>
    <col min="13797" max="13797" width="37.28515625" style="1" bestFit="1" customWidth="1"/>
    <col min="13798" max="13798" width="21.5703125" style="1" customWidth="1"/>
    <col min="13799" max="13799" width="20.5703125" style="1" customWidth="1"/>
    <col min="13800" max="13800" width="13.85546875" style="1" customWidth="1"/>
    <col min="13801" max="13801" width="11.42578125" style="1"/>
    <col min="13802" max="13802" width="20.5703125" style="1" bestFit="1" customWidth="1"/>
    <col min="13803" max="14050" width="11.42578125" style="1"/>
    <col min="14051" max="14051" width="4.42578125" style="1" customWidth="1"/>
    <col min="14052" max="14052" width="11" style="1" customWidth="1"/>
    <col min="14053" max="14053" width="37.28515625" style="1" bestFit="1" customWidth="1"/>
    <col min="14054" max="14054" width="21.5703125" style="1" customWidth="1"/>
    <col min="14055" max="14055" width="20.5703125" style="1" customWidth="1"/>
    <col min="14056" max="14056" width="13.85546875" style="1" customWidth="1"/>
    <col min="14057" max="14057" width="11.42578125" style="1"/>
    <col min="14058" max="14058" width="20.5703125" style="1" bestFit="1" customWidth="1"/>
    <col min="14059" max="14306" width="11.42578125" style="1"/>
    <col min="14307" max="14307" width="4.42578125" style="1" customWidth="1"/>
    <col min="14308" max="14308" width="11" style="1" customWidth="1"/>
    <col min="14309" max="14309" width="37.28515625" style="1" bestFit="1" customWidth="1"/>
    <col min="14310" max="14310" width="21.5703125" style="1" customWidth="1"/>
    <col min="14311" max="14311" width="20.5703125" style="1" customWidth="1"/>
    <col min="14312" max="14312" width="13.85546875" style="1" customWidth="1"/>
    <col min="14313" max="14313" width="11.42578125" style="1"/>
    <col min="14314" max="14314" width="20.5703125" style="1" bestFit="1" customWidth="1"/>
    <col min="14315" max="14562" width="11.42578125" style="1"/>
    <col min="14563" max="14563" width="4.42578125" style="1" customWidth="1"/>
    <col min="14564" max="14564" width="11" style="1" customWidth="1"/>
    <col min="14565" max="14565" width="37.28515625" style="1" bestFit="1" customWidth="1"/>
    <col min="14566" max="14566" width="21.5703125" style="1" customWidth="1"/>
    <col min="14567" max="14567" width="20.5703125" style="1" customWidth="1"/>
    <col min="14568" max="14568" width="13.85546875" style="1" customWidth="1"/>
    <col min="14569" max="14569" width="11.42578125" style="1"/>
    <col min="14570" max="14570" width="20.5703125" style="1" bestFit="1" customWidth="1"/>
    <col min="14571" max="14818" width="11.42578125" style="1"/>
    <col min="14819" max="14819" width="4.42578125" style="1" customWidth="1"/>
    <col min="14820" max="14820" width="11" style="1" customWidth="1"/>
    <col min="14821" max="14821" width="37.28515625" style="1" bestFit="1" customWidth="1"/>
    <col min="14822" max="14822" width="21.5703125" style="1" customWidth="1"/>
    <col min="14823" max="14823" width="20.5703125" style="1" customWidth="1"/>
    <col min="14824" max="14824" width="13.85546875" style="1" customWidth="1"/>
    <col min="14825" max="14825" width="11.42578125" style="1"/>
    <col min="14826" max="14826" width="20.5703125" style="1" bestFit="1" customWidth="1"/>
    <col min="14827" max="15074" width="11.42578125" style="1"/>
    <col min="15075" max="15075" width="4.42578125" style="1" customWidth="1"/>
    <col min="15076" max="15076" width="11" style="1" customWidth="1"/>
    <col min="15077" max="15077" width="37.28515625" style="1" bestFit="1" customWidth="1"/>
    <col min="15078" max="15078" width="21.5703125" style="1" customWidth="1"/>
    <col min="15079" max="15079" width="20.5703125" style="1" customWidth="1"/>
    <col min="15080" max="15080" width="13.85546875" style="1" customWidth="1"/>
    <col min="15081" max="15081" width="11.42578125" style="1"/>
    <col min="15082" max="15082" width="20.5703125" style="1" bestFit="1" customWidth="1"/>
    <col min="15083" max="15330" width="11.42578125" style="1"/>
    <col min="15331" max="15331" width="4.42578125" style="1" customWidth="1"/>
    <col min="15332" max="15332" width="11" style="1" customWidth="1"/>
    <col min="15333" max="15333" width="37.28515625" style="1" bestFit="1" customWidth="1"/>
    <col min="15334" max="15334" width="21.5703125" style="1" customWidth="1"/>
    <col min="15335" max="15335" width="20.5703125" style="1" customWidth="1"/>
    <col min="15336" max="15336" width="13.85546875" style="1" customWidth="1"/>
    <col min="15337" max="15337" width="11.42578125" style="1"/>
    <col min="15338" max="15338" width="20.5703125" style="1" bestFit="1" customWidth="1"/>
    <col min="15339" max="15586" width="11.42578125" style="1"/>
    <col min="15587" max="15587" width="4.42578125" style="1" customWidth="1"/>
    <col min="15588" max="15588" width="11" style="1" customWidth="1"/>
    <col min="15589" max="15589" width="37.28515625" style="1" bestFit="1" customWidth="1"/>
    <col min="15590" max="15590" width="21.5703125" style="1" customWidth="1"/>
    <col min="15591" max="15591" width="20.5703125" style="1" customWidth="1"/>
    <col min="15592" max="15592" width="13.85546875" style="1" customWidth="1"/>
    <col min="15593" max="15593" width="11.42578125" style="1"/>
    <col min="15594" max="15594" width="20.5703125" style="1" bestFit="1" customWidth="1"/>
    <col min="15595" max="15842" width="11.42578125" style="1"/>
    <col min="15843" max="15843" width="4.42578125" style="1" customWidth="1"/>
    <col min="15844" max="15844" width="11" style="1" customWidth="1"/>
    <col min="15845" max="15845" width="37.28515625" style="1" bestFit="1" customWidth="1"/>
    <col min="15846" max="15846" width="21.5703125" style="1" customWidth="1"/>
    <col min="15847" max="15847" width="20.5703125" style="1" customWidth="1"/>
    <col min="15848" max="15848" width="13.85546875" style="1" customWidth="1"/>
    <col min="15849" max="15849" width="11.42578125" style="1"/>
    <col min="15850" max="15850" width="20.5703125" style="1" bestFit="1" customWidth="1"/>
    <col min="15851" max="16098" width="11.42578125" style="1"/>
    <col min="16099" max="16099" width="4.42578125" style="1" customWidth="1"/>
    <col min="16100" max="16100" width="11" style="1" customWidth="1"/>
    <col min="16101" max="16101" width="37.28515625" style="1" bestFit="1" customWidth="1"/>
    <col min="16102" max="16102" width="21.5703125" style="1" customWidth="1"/>
    <col min="16103" max="16103" width="20.5703125" style="1" customWidth="1"/>
    <col min="16104" max="16104" width="13.85546875" style="1" customWidth="1"/>
    <col min="16105" max="16105" width="11.42578125" style="1"/>
    <col min="16106" max="16106" width="20.5703125" style="1" bestFit="1" customWidth="1"/>
    <col min="16107" max="16384" width="11.42578125" style="1"/>
  </cols>
  <sheetData>
    <row r="1" spans="2:15" ht="15" customHeight="1" x14ac:dyDescent="0.25"/>
    <row r="2" spans="2:15" ht="21" x14ac:dyDescent="0.35">
      <c r="B2" s="48" t="s">
        <v>0</v>
      </c>
      <c r="C2" s="49"/>
      <c r="D2" s="49"/>
      <c r="E2" s="49"/>
      <c r="F2" s="49"/>
      <c r="G2" s="49"/>
      <c r="H2" s="49"/>
      <c r="I2" s="49"/>
      <c r="J2" s="49"/>
    </row>
    <row r="3" spans="2:15" ht="15" customHeight="1" x14ac:dyDescent="0.25"/>
    <row r="4" spans="2:15" x14ac:dyDescent="0.25">
      <c r="B4" s="41" t="s">
        <v>93</v>
      </c>
      <c r="C4" s="43"/>
      <c r="D4" s="43" t="s">
        <v>1</v>
      </c>
      <c r="E4" s="46" t="s">
        <v>97</v>
      </c>
      <c r="F4" s="45" t="s">
        <v>82</v>
      </c>
      <c r="G4" s="46" t="s">
        <v>98</v>
      </c>
      <c r="H4" s="45" t="s">
        <v>83</v>
      </c>
      <c r="I4" s="46" t="s">
        <v>99</v>
      </c>
      <c r="J4" s="47" t="s">
        <v>100</v>
      </c>
      <c r="K4" s="50" t="s">
        <v>91</v>
      </c>
      <c r="L4" s="50" t="s">
        <v>86</v>
      </c>
      <c r="M4" s="50" t="s">
        <v>92</v>
      </c>
      <c r="N4" s="50" t="s">
        <v>85</v>
      </c>
      <c r="O4" s="51" t="s">
        <v>84</v>
      </c>
    </row>
    <row r="5" spans="2:15" x14ac:dyDescent="0.25">
      <c r="B5" s="9">
        <v>1</v>
      </c>
      <c r="C5" s="10" t="s">
        <v>2</v>
      </c>
      <c r="D5" s="10" t="s">
        <v>39</v>
      </c>
      <c r="E5" s="11">
        <v>41071</v>
      </c>
      <c r="F5" s="12">
        <v>2</v>
      </c>
      <c r="G5" s="11">
        <f>WORKDAY(E5,F5-1,)</f>
        <v>41072</v>
      </c>
      <c r="H5" s="29">
        <f>G5-E5+1</f>
        <v>2</v>
      </c>
      <c r="I5" s="11">
        <v>41072</v>
      </c>
      <c r="J5" s="14">
        <v>7000</v>
      </c>
      <c r="K5" s="36">
        <f t="shared" ref="K5:K13" si="0">I5-G5</f>
        <v>0</v>
      </c>
      <c r="L5" s="36">
        <f t="shared" ref="L5:L13" si="1">H5+K5</f>
        <v>2</v>
      </c>
      <c r="M5" s="36">
        <f t="shared" ref="M5:M13" si="2">MIN(H5,L5)</f>
        <v>2</v>
      </c>
      <c r="N5" s="36">
        <f t="shared" ref="N5:N13" si="3">IF(I5&lt;G5,-K5,0)</f>
        <v>0</v>
      </c>
      <c r="O5" s="36">
        <f t="shared" ref="O5:O13" si="4">IF(I5&gt;G5,K5,0)</f>
        <v>0</v>
      </c>
    </row>
    <row r="6" spans="2:15" x14ac:dyDescent="0.25">
      <c r="B6" s="23">
        <v>2</v>
      </c>
      <c r="C6" s="24" t="s">
        <v>46</v>
      </c>
      <c r="D6" s="24" t="s">
        <v>79</v>
      </c>
      <c r="E6" s="25">
        <v>41073</v>
      </c>
      <c r="F6" s="26">
        <v>21</v>
      </c>
      <c r="G6" s="25">
        <f>WORKDAY(E6,F6-1,)</f>
        <v>41101</v>
      </c>
      <c r="H6" s="30">
        <f t="shared" ref="H6:H13" si="5">G6-E6+1</f>
        <v>29</v>
      </c>
      <c r="I6" s="25">
        <v>41103</v>
      </c>
      <c r="J6" s="28">
        <v>27000</v>
      </c>
      <c r="K6" s="37">
        <f t="shared" si="0"/>
        <v>2</v>
      </c>
      <c r="L6" s="37">
        <f t="shared" si="1"/>
        <v>31</v>
      </c>
      <c r="M6" s="37">
        <f t="shared" si="2"/>
        <v>29</v>
      </c>
      <c r="N6" s="37">
        <f t="shared" si="3"/>
        <v>0</v>
      </c>
      <c r="O6" s="37">
        <f t="shared" si="4"/>
        <v>2</v>
      </c>
    </row>
    <row r="7" spans="2:15" x14ac:dyDescent="0.25">
      <c r="B7" s="9">
        <v>3</v>
      </c>
      <c r="C7" s="10" t="s">
        <v>88</v>
      </c>
      <c r="D7" s="10" t="s">
        <v>79</v>
      </c>
      <c r="E7" s="11">
        <v>41106</v>
      </c>
      <c r="F7" s="12">
        <v>18</v>
      </c>
      <c r="G7" s="11">
        <f t="shared" ref="G7:G13" si="6">WORKDAY(E7,F7-1,)</f>
        <v>41129</v>
      </c>
      <c r="H7" s="29">
        <f t="shared" si="5"/>
        <v>24</v>
      </c>
      <c r="I7" s="11">
        <v>41122</v>
      </c>
      <c r="J7" s="14">
        <v>28000</v>
      </c>
      <c r="K7" s="36">
        <f t="shared" si="0"/>
        <v>-7</v>
      </c>
      <c r="L7" s="36">
        <f t="shared" si="1"/>
        <v>17</v>
      </c>
      <c r="M7" s="36">
        <f t="shared" si="2"/>
        <v>17</v>
      </c>
      <c r="N7" s="36">
        <f t="shared" si="3"/>
        <v>7</v>
      </c>
      <c r="O7" s="36">
        <f t="shared" si="4"/>
        <v>0</v>
      </c>
    </row>
    <row r="8" spans="2:15" x14ac:dyDescent="0.25">
      <c r="B8" s="23">
        <v>4</v>
      </c>
      <c r="C8" s="24" t="s">
        <v>87</v>
      </c>
      <c r="D8" s="24" t="s">
        <v>58</v>
      </c>
      <c r="E8" s="25">
        <v>41130</v>
      </c>
      <c r="F8" s="26">
        <v>7</v>
      </c>
      <c r="G8" s="25">
        <f t="shared" si="6"/>
        <v>41138</v>
      </c>
      <c r="H8" s="30">
        <f t="shared" si="5"/>
        <v>9</v>
      </c>
      <c r="I8" s="25">
        <v>41138</v>
      </c>
      <c r="J8" s="28">
        <v>22000</v>
      </c>
      <c r="K8" s="37">
        <f t="shared" si="0"/>
        <v>0</v>
      </c>
      <c r="L8" s="37">
        <f t="shared" si="1"/>
        <v>9</v>
      </c>
      <c r="M8" s="37">
        <f t="shared" si="2"/>
        <v>9</v>
      </c>
      <c r="N8" s="37">
        <f t="shared" si="3"/>
        <v>0</v>
      </c>
      <c r="O8" s="37">
        <f t="shared" si="4"/>
        <v>0</v>
      </c>
    </row>
    <row r="9" spans="2:15" x14ac:dyDescent="0.25">
      <c r="B9" s="15">
        <v>5</v>
      </c>
      <c r="C9" s="16" t="s">
        <v>31</v>
      </c>
      <c r="D9" s="16" t="s">
        <v>51</v>
      </c>
      <c r="E9" s="17">
        <v>41136</v>
      </c>
      <c r="F9" s="18">
        <v>3</v>
      </c>
      <c r="G9" s="17">
        <f t="shared" si="6"/>
        <v>41138</v>
      </c>
      <c r="H9" s="31">
        <f t="shared" si="5"/>
        <v>3</v>
      </c>
      <c r="I9" s="11">
        <v>41138</v>
      </c>
      <c r="J9" s="20">
        <v>22000</v>
      </c>
      <c r="K9" s="38">
        <f t="shared" si="0"/>
        <v>0</v>
      </c>
      <c r="L9" s="38">
        <f t="shared" si="1"/>
        <v>3</v>
      </c>
      <c r="M9" s="38">
        <f t="shared" si="2"/>
        <v>3</v>
      </c>
      <c r="N9" s="38">
        <f t="shared" si="3"/>
        <v>0</v>
      </c>
      <c r="O9" s="38">
        <f t="shared" si="4"/>
        <v>0</v>
      </c>
    </row>
    <row r="10" spans="2:15" x14ac:dyDescent="0.25">
      <c r="B10" s="23">
        <v>6</v>
      </c>
      <c r="C10" s="24" t="s">
        <v>89</v>
      </c>
      <c r="D10" s="24" t="s">
        <v>28</v>
      </c>
      <c r="E10" s="25">
        <v>41136</v>
      </c>
      <c r="F10" s="26">
        <v>9</v>
      </c>
      <c r="G10" s="25">
        <f t="shared" si="6"/>
        <v>41148</v>
      </c>
      <c r="H10" s="30">
        <f t="shared" si="5"/>
        <v>13</v>
      </c>
      <c r="I10" s="25">
        <v>41148</v>
      </c>
      <c r="J10" s="28">
        <v>61000</v>
      </c>
      <c r="K10" s="37">
        <f t="shared" si="0"/>
        <v>0</v>
      </c>
      <c r="L10" s="37">
        <f t="shared" si="1"/>
        <v>13</v>
      </c>
      <c r="M10" s="37">
        <f t="shared" si="2"/>
        <v>13</v>
      </c>
      <c r="N10" s="37">
        <f t="shared" si="3"/>
        <v>0</v>
      </c>
      <c r="O10" s="37">
        <f t="shared" si="4"/>
        <v>0</v>
      </c>
    </row>
    <row r="11" spans="2:15" x14ac:dyDescent="0.25">
      <c r="B11" s="15">
        <v>7</v>
      </c>
      <c r="C11" s="16" t="s">
        <v>5</v>
      </c>
      <c r="D11" s="16" t="s">
        <v>48</v>
      </c>
      <c r="E11" s="17">
        <v>41156</v>
      </c>
      <c r="F11" s="18">
        <v>20</v>
      </c>
      <c r="G11" s="17">
        <f t="shared" si="6"/>
        <v>41183</v>
      </c>
      <c r="H11" s="31">
        <f t="shared" si="5"/>
        <v>28</v>
      </c>
      <c r="I11" s="11">
        <v>41197</v>
      </c>
      <c r="J11" s="20">
        <v>4000</v>
      </c>
      <c r="K11" s="38">
        <f t="shared" si="0"/>
        <v>14</v>
      </c>
      <c r="L11" s="38">
        <f t="shared" si="1"/>
        <v>42</v>
      </c>
      <c r="M11" s="38">
        <f t="shared" si="2"/>
        <v>28</v>
      </c>
      <c r="N11" s="38">
        <f t="shared" si="3"/>
        <v>0</v>
      </c>
      <c r="O11" s="38">
        <f t="shared" si="4"/>
        <v>14</v>
      </c>
    </row>
    <row r="12" spans="2:15" x14ac:dyDescent="0.25">
      <c r="B12" s="23">
        <v>8</v>
      </c>
      <c r="C12" s="24" t="s">
        <v>90</v>
      </c>
      <c r="D12" s="24" t="s">
        <v>27</v>
      </c>
      <c r="E12" s="25">
        <v>41197</v>
      </c>
      <c r="F12" s="26">
        <v>10</v>
      </c>
      <c r="G12" s="25">
        <f t="shared" si="6"/>
        <v>41208</v>
      </c>
      <c r="H12" s="30">
        <f t="shared" si="5"/>
        <v>12</v>
      </c>
      <c r="I12" s="25">
        <v>41208</v>
      </c>
      <c r="J12" s="28">
        <v>34000</v>
      </c>
      <c r="K12" s="37">
        <f t="shared" si="0"/>
        <v>0</v>
      </c>
      <c r="L12" s="37">
        <f t="shared" si="1"/>
        <v>12</v>
      </c>
      <c r="M12" s="37">
        <f t="shared" si="2"/>
        <v>12</v>
      </c>
      <c r="N12" s="37">
        <f t="shared" si="3"/>
        <v>0</v>
      </c>
      <c r="O12" s="37">
        <f t="shared" si="4"/>
        <v>0</v>
      </c>
    </row>
    <row r="13" spans="2:15" x14ac:dyDescent="0.25">
      <c r="B13" s="15">
        <v>9</v>
      </c>
      <c r="C13" s="16" t="s">
        <v>6</v>
      </c>
      <c r="D13" s="16" t="s">
        <v>55</v>
      </c>
      <c r="E13" s="17">
        <v>41207</v>
      </c>
      <c r="F13" s="18">
        <v>2</v>
      </c>
      <c r="G13" s="17">
        <f t="shared" si="6"/>
        <v>41208</v>
      </c>
      <c r="H13" s="31">
        <f t="shared" si="5"/>
        <v>2</v>
      </c>
      <c r="I13" s="11">
        <v>41214</v>
      </c>
      <c r="J13" s="20">
        <v>1000</v>
      </c>
      <c r="K13" s="38">
        <f t="shared" si="0"/>
        <v>6</v>
      </c>
      <c r="L13" s="38">
        <f t="shared" si="1"/>
        <v>8</v>
      </c>
      <c r="M13" s="38">
        <f t="shared" si="2"/>
        <v>2</v>
      </c>
      <c r="N13" s="38">
        <f t="shared" si="3"/>
        <v>0</v>
      </c>
      <c r="O13" s="38">
        <f t="shared" si="4"/>
        <v>6</v>
      </c>
    </row>
    <row r="15" spans="2:15" x14ac:dyDescent="0.25">
      <c r="D15" s="54" t="s">
        <v>94</v>
      </c>
      <c r="E15" s="3">
        <f>MIN(E5:E13)</f>
        <v>41071</v>
      </c>
      <c r="G15" s="6">
        <f>MAX(G5:G13)</f>
        <v>41208</v>
      </c>
      <c r="H15" s="57" t="s">
        <v>95</v>
      </c>
      <c r="I15" s="58"/>
    </row>
    <row r="16" spans="2:15" x14ac:dyDescent="0.25">
      <c r="D16" s="55" t="s">
        <v>102</v>
      </c>
      <c r="E16" s="4">
        <f>DATE(YEAR(E15),MONTH(E15),1)</f>
        <v>41061</v>
      </c>
      <c r="G16" s="7">
        <f>DATE(YEAR(G15),MONTH(G15)+1,1)</f>
        <v>41214</v>
      </c>
      <c r="H16" s="53" t="s">
        <v>96</v>
      </c>
      <c r="I16" s="59"/>
    </row>
    <row r="17" spans="4:9" x14ac:dyDescent="0.25">
      <c r="D17" s="56" t="s">
        <v>103</v>
      </c>
      <c r="E17" s="5">
        <f>E16</f>
        <v>41061</v>
      </c>
      <c r="G17" s="8">
        <f>G16</f>
        <v>41214</v>
      </c>
      <c r="H17" s="60" t="s">
        <v>103</v>
      </c>
      <c r="I17" s="61"/>
    </row>
  </sheetData>
  <conditionalFormatting sqref="E5:E13">
    <cfRule type="expression" dxfId="9" priority="5">
      <formula>WEEKDAY(E5,2)&gt;5</formula>
    </cfRule>
  </conditionalFormatting>
  <conditionalFormatting sqref="I5:I13">
    <cfRule type="expression" dxfId="8" priority="1">
      <formula>$I5&gt;$G5</formula>
    </cfRule>
    <cfRule type="expression" dxfId="7" priority="2">
      <formula>$I5&lt;$G5</formula>
    </cfRule>
  </conditionalFormatting>
  <dataValidations disablePrompts="1" count="3">
    <dataValidation type="list" allowBlank="1" showInputMessage="1" showErrorMessage="1" errorTitle="Falscher Firmenname" error="Es dürfen nur Firmen angegeben werden, die in der Firmenliste aufgeführt sind." sqref="WUH983036:WUH983053 HV5:HV9 RR5:RR9 ABN5:ABN9 ALJ5:ALJ9 AVF5:AVF9 BFB5:BFB9 BOX5:BOX9 BYT5:BYT9 CIP5:CIP9 CSL5:CSL9 DCH5:DCH9 DMD5:DMD9 DVZ5:DVZ9 EFV5:EFV9 EPR5:EPR9 EZN5:EZN9 FJJ5:FJJ9 FTF5:FTF9 GDB5:GDB9 GMX5:GMX9 GWT5:GWT9 HGP5:HGP9 HQL5:HQL9 IAH5:IAH9 IKD5:IKD9 ITZ5:ITZ9 JDV5:JDV9 JNR5:JNR9 JXN5:JXN9 KHJ5:KHJ9 KRF5:KRF9 LBB5:LBB9 LKX5:LKX9 LUT5:LUT9 MEP5:MEP9 MOL5:MOL9 MYH5:MYH9 NID5:NID9 NRZ5:NRZ9 OBV5:OBV9 OLR5:OLR9 OVN5:OVN9 PFJ5:PFJ9 PPF5:PPF9 PZB5:PZB9 QIX5:QIX9 QST5:QST9 RCP5:RCP9 RML5:RML9 RWH5:RWH9 SGD5:SGD9 SPZ5:SPZ9 SZV5:SZV9 TJR5:TJR9 TTN5:TTN9 UDJ5:UDJ9 UNF5:UNF9 UXB5:UXB9 VGX5:VGX9 VQT5:VQT9 WAP5:WAP9 WKL5:WKL9 WUH5:WUH9 D65526:D65530 HV65526:HV65530 RR65526:RR65530 ABN65526:ABN65530 ALJ65526:ALJ65530 AVF65526:AVF65530 BFB65526:BFB65530 BOX65526:BOX65530 BYT65526:BYT65530 CIP65526:CIP65530 CSL65526:CSL65530 DCH65526:DCH65530 DMD65526:DMD65530 DVZ65526:DVZ65530 EFV65526:EFV65530 EPR65526:EPR65530 EZN65526:EZN65530 FJJ65526:FJJ65530 FTF65526:FTF65530 GDB65526:GDB65530 GMX65526:GMX65530 GWT65526:GWT65530 HGP65526:HGP65530 HQL65526:HQL65530 IAH65526:IAH65530 IKD65526:IKD65530 ITZ65526:ITZ65530 JDV65526:JDV65530 JNR65526:JNR65530 JXN65526:JXN65530 KHJ65526:KHJ65530 KRF65526:KRF65530 LBB65526:LBB65530 LKX65526:LKX65530 LUT65526:LUT65530 MEP65526:MEP65530 MOL65526:MOL65530 MYH65526:MYH65530 NID65526:NID65530 NRZ65526:NRZ65530 OBV65526:OBV65530 OLR65526:OLR65530 OVN65526:OVN65530 PFJ65526:PFJ65530 PPF65526:PPF65530 PZB65526:PZB65530 QIX65526:QIX65530 QST65526:QST65530 RCP65526:RCP65530 RML65526:RML65530 RWH65526:RWH65530 SGD65526:SGD65530 SPZ65526:SPZ65530 SZV65526:SZV65530 TJR65526:TJR65530 TTN65526:TTN65530 UDJ65526:UDJ65530 UNF65526:UNF65530 UXB65526:UXB65530 VGX65526:VGX65530 VQT65526:VQT65530 WAP65526:WAP65530 WKL65526:WKL65530 WUH65526:WUH65530 D131062:D131066 HV131062:HV131066 RR131062:RR131066 ABN131062:ABN131066 ALJ131062:ALJ131066 AVF131062:AVF131066 BFB131062:BFB131066 BOX131062:BOX131066 BYT131062:BYT131066 CIP131062:CIP131066 CSL131062:CSL131066 DCH131062:DCH131066 DMD131062:DMD131066 DVZ131062:DVZ131066 EFV131062:EFV131066 EPR131062:EPR131066 EZN131062:EZN131066 FJJ131062:FJJ131066 FTF131062:FTF131066 GDB131062:GDB131066 GMX131062:GMX131066 GWT131062:GWT131066 HGP131062:HGP131066 HQL131062:HQL131066 IAH131062:IAH131066 IKD131062:IKD131066 ITZ131062:ITZ131066 JDV131062:JDV131066 JNR131062:JNR131066 JXN131062:JXN131066 KHJ131062:KHJ131066 KRF131062:KRF131066 LBB131062:LBB131066 LKX131062:LKX131066 LUT131062:LUT131066 MEP131062:MEP131066 MOL131062:MOL131066 MYH131062:MYH131066 NID131062:NID131066 NRZ131062:NRZ131066 OBV131062:OBV131066 OLR131062:OLR131066 OVN131062:OVN131066 PFJ131062:PFJ131066 PPF131062:PPF131066 PZB131062:PZB131066 QIX131062:QIX131066 QST131062:QST131066 RCP131062:RCP131066 RML131062:RML131066 RWH131062:RWH131066 SGD131062:SGD131066 SPZ131062:SPZ131066 SZV131062:SZV131066 TJR131062:TJR131066 TTN131062:TTN131066 UDJ131062:UDJ131066 UNF131062:UNF131066 UXB131062:UXB131066 VGX131062:VGX131066 VQT131062:VQT131066 WAP131062:WAP131066 WKL131062:WKL131066 WUH131062:WUH131066 D196598:D196602 HV196598:HV196602 RR196598:RR196602 ABN196598:ABN196602 ALJ196598:ALJ196602 AVF196598:AVF196602 BFB196598:BFB196602 BOX196598:BOX196602 BYT196598:BYT196602 CIP196598:CIP196602 CSL196598:CSL196602 DCH196598:DCH196602 DMD196598:DMD196602 DVZ196598:DVZ196602 EFV196598:EFV196602 EPR196598:EPR196602 EZN196598:EZN196602 FJJ196598:FJJ196602 FTF196598:FTF196602 GDB196598:GDB196602 GMX196598:GMX196602 GWT196598:GWT196602 HGP196598:HGP196602 HQL196598:HQL196602 IAH196598:IAH196602 IKD196598:IKD196602 ITZ196598:ITZ196602 JDV196598:JDV196602 JNR196598:JNR196602 JXN196598:JXN196602 KHJ196598:KHJ196602 KRF196598:KRF196602 LBB196598:LBB196602 LKX196598:LKX196602 LUT196598:LUT196602 MEP196598:MEP196602 MOL196598:MOL196602 MYH196598:MYH196602 NID196598:NID196602 NRZ196598:NRZ196602 OBV196598:OBV196602 OLR196598:OLR196602 OVN196598:OVN196602 PFJ196598:PFJ196602 PPF196598:PPF196602 PZB196598:PZB196602 QIX196598:QIX196602 QST196598:QST196602 RCP196598:RCP196602 RML196598:RML196602 RWH196598:RWH196602 SGD196598:SGD196602 SPZ196598:SPZ196602 SZV196598:SZV196602 TJR196598:TJR196602 TTN196598:TTN196602 UDJ196598:UDJ196602 UNF196598:UNF196602 UXB196598:UXB196602 VGX196598:VGX196602 VQT196598:VQT196602 WAP196598:WAP196602 WKL196598:WKL196602 WUH196598:WUH196602 D262134:D262138 HV262134:HV262138 RR262134:RR262138 ABN262134:ABN262138 ALJ262134:ALJ262138 AVF262134:AVF262138 BFB262134:BFB262138 BOX262134:BOX262138 BYT262134:BYT262138 CIP262134:CIP262138 CSL262134:CSL262138 DCH262134:DCH262138 DMD262134:DMD262138 DVZ262134:DVZ262138 EFV262134:EFV262138 EPR262134:EPR262138 EZN262134:EZN262138 FJJ262134:FJJ262138 FTF262134:FTF262138 GDB262134:GDB262138 GMX262134:GMX262138 GWT262134:GWT262138 HGP262134:HGP262138 HQL262134:HQL262138 IAH262134:IAH262138 IKD262134:IKD262138 ITZ262134:ITZ262138 JDV262134:JDV262138 JNR262134:JNR262138 JXN262134:JXN262138 KHJ262134:KHJ262138 KRF262134:KRF262138 LBB262134:LBB262138 LKX262134:LKX262138 LUT262134:LUT262138 MEP262134:MEP262138 MOL262134:MOL262138 MYH262134:MYH262138 NID262134:NID262138 NRZ262134:NRZ262138 OBV262134:OBV262138 OLR262134:OLR262138 OVN262134:OVN262138 PFJ262134:PFJ262138 PPF262134:PPF262138 PZB262134:PZB262138 QIX262134:QIX262138 QST262134:QST262138 RCP262134:RCP262138 RML262134:RML262138 RWH262134:RWH262138 SGD262134:SGD262138 SPZ262134:SPZ262138 SZV262134:SZV262138 TJR262134:TJR262138 TTN262134:TTN262138 UDJ262134:UDJ262138 UNF262134:UNF262138 UXB262134:UXB262138 VGX262134:VGX262138 VQT262134:VQT262138 WAP262134:WAP262138 WKL262134:WKL262138 WUH262134:WUH262138 D327670:D327674 HV327670:HV327674 RR327670:RR327674 ABN327670:ABN327674 ALJ327670:ALJ327674 AVF327670:AVF327674 BFB327670:BFB327674 BOX327670:BOX327674 BYT327670:BYT327674 CIP327670:CIP327674 CSL327670:CSL327674 DCH327670:DCH327674 DMD327670:DMD327674 DVZ327670:DVZ327674 EFV327670:EFV327674 EPR327670:EPR327674 EZN327670:EZN327674 FJJ327670:FJJ327674 FTF327670:FTF327674 GDB327670:GDB327674 GMX327670:GMX327674 GWT327670:GWT327674 HGP327670:HGP327674 HQL327670:HQL327674 IAH327670:IAH327674 IKD327670:IKD327674 ITZ327670:ITZ327674 JDV327670:JDV327674 JNR327670:JNR327674 JXN327670:JXN327674 KHJ327670:KHJ327674 KRF327670:KRF327674 LBB327670:LBB327674 LKX327670:LKX327674 LUT327670:LUT327674 MEP327670:MEP327674 MOL327670:MOL327674 MYH327670:MYH327674 NID327670:NID327674 NRZ327670:NRZ327674 OBV327670:OBV327674 OLR327670:OLR327674 OVN327670:OVN327674 PFJ327670:PFJ327674 PPF327670:PPF327674 PZB327670:PZB327674 QIX327670:QIX327674 QST327670:QST327674 RCP327670:RCP327674 RML327670:RML327674 RWH327670:RWH327674 SGD327670:SGD327674 SPZ327670:SPZ327674 SZV327670:SZV327674 TJR327670:TJR327674 TTN327670:TTN327674 UDJ327670:UDJ327674 UNF327670:UNF327674 UXB327670:UXB327674 VGX327670:VGX327674 VQT327670:VQT327674 WAP327670:WAP327674 WKL327670:WKL327674 WUH327670:WUH327674 D393206:D393210 HV393206:HV393210 RR393206:RR393210 ABN393206:ABN393210 ALJ393206:ALJ393210 AVF393206:AVF393210 BFB393206:BFB393210 BOX393206:BOX393210 BYT393206:BYT393210 CIP393206:CIP393210 CSL393206:CSL393210 DCH393206:DCH393210 DMD393206:DMD393210 DVZ393206:DVZ393210 EFV393206:EFV393210 EPR393206:EPR393210 EZN393206:EZN393210 FJJ393206:FJJ393210 FTF393206:FTF393210 GDB393206:GDB393210 GMX393206:GMX393210 GWT393206:GWT393210 HGP393206:HGP393210 HQL393206:HQL393210 IAH393206:IAH393210 IKD393206:IKD393210 ITZ393206:ITZ393210 JDV393206:JDV393210 JNR393206:JNR393210 JXN393206:JXN393210 KHJ393206:KHJ393210 KRF393206:KRF393210 LBB393206:LBB393210 LKX393206:LKX393210 LUT393206:LUT393210 MEP393206:MEP393210 MOL393206:MOL393210 MYH393206:MYH393210 NID393206:NID393210 NRZ393206:NRZ393210 OBV393206:OBV393210 OLR393206:OLR393210 OVN393206:OVN393210 PFJ393206:PFJ393210 PPF393206:PPF393210 PZB393206:PZB393210 QIX393206:QIX393210 QST393206:QST393210 RCP393206:RCP393210 RML393206:RML393210 RWH393206:RWH393210 SGD393206:SGD393210 SPZ393206:SPZ393210 SZV393206:SZV393210 TJR393206:TJR393210 TTN393206:TTN393210 UDJ393206:UDJ393210 UNF393206:UNF393210 UXB393206:UXB393210 VGX393206:VGX393210 VQT393206:VQT393210 WAP393206:WAP393210 WKL393206:WKL393210 WUH393206:WUH393210 D458742:D458746 HV458742:HV458746 RR458742:RR458746 ABN458742:ABN458746 ALJ458742:ALJ458746 AVF458742:AVF458746 BFB458742:BFB458746 BOX458742:BOX458746 BYT458742:BYT458746 CIP458742:CIP458746 CSL458742:CSL458746 DCH458742:DCH458746 DMD458742:DMD458746 DVZ458742:DVZ458746 EFV458742:EFV458746 EPR458742:EPR458746 EZN458742:EZN458746 FJJ458742:FJJ458746 FTF458742:FTF458746 GDB458742:GDB458746 GMX458742:GMX458746 GWT458742:GWT458746 HGP458742:HGP458746 HQL458742:HQL458746 IAH458742:IAH458746 IKD458742:IKD458746 ITZ458742:ITZ458746 JDV458742:JDV458746 JNR458742:JNR458746 JXN458742:JXN458746 KHJ458742:KHJ458746 KRF458742:KRF458746 LBB458742:LBB458746 LKX458742:LKX458746 LUT458742:LUT458746 MEP458742:MEP458746 MOL458742:MOL458746 MYH458742:MYH458746 NID458742:NID458746 NRZ458742:NRZ458746 OBV458742:OBV458746 OLR458742:OLR458746 OVN458742:OVN458746 PFJ458742:PFJ458746 PPF458742:PPF458746 PZB458742:PZB458746 QIX458742:QIX458746 QST458742:QST458746 RCP458742:RCP458746 RML458742:RML458746 RWH458742:RWH458746 SGD458742:SGD458746 SPZ458742:SPZ458746 SZV458742:SZV458746 TJR458742:TJR458746 TTN458742:TTN458746 UDJ458742:UDJ458746 UNF458742:UNF458746 UXB458742:UXB458746 VGX458742:VGX458746 VQT458742:VQT458746 WAP458742:WAP458746 WKL458742:WKL458746 WUH458742:WUH458746 D524278:D524282 HV524278:HV524282 RR524278:RR524282 ABN524278:ABN524282 ALJ524278:ALJ524282 AVF524278:AVF524282 BFB524278:BFB524282 BOX524278:BOX524282 BYT524278:BYT524282 CIP524278:CIP524282 CSL524278:CSL524282 DCH524278:DCH524282 DMD524278:DMD524282 DVZ524278:DVZ524282 EFV524278:EFV524282 EPR524278:EPR524282 EZN524278:EZN524282 FJJ524278:FJJ524282 FTF524278:FTF524282 GDB524278:GDB524282 GMX524278:GMX524282 GWT524278:GWT524282 HGP524278:HGP524282 HQL524278:HQL524282 IAH524278:IAH524282 IKD524278:IKD524282 ITZ524278:ITZ524282 JDV524278:JDV524282 JNR524278:JNR524282 JXN524278:JXN524282 KHJ524278:KHJ524282 KRF524278:KRF524282 LBB524278:LBB524282 LKX524278:LKX524282 LUT524278:LUT524282 MEP524278:MEP524282 MOL524278:MOL524282 MYH524278:MYH524282 NID524278:NID524282 NRZ524278:NRZ524282 OBV524278:OBV524282 OLR524278:OLR524282 OVN524278:OVN524282 PFJ524278:PFJ524282 PPF524278:PPF524282 PZB524278:PZB524282 QIX524278:QIX524282 QST524278:QST524282 RCP524278:RCP524282 RML524278:RML524282 RWH524278:RWH524282 SGD524278:SGD524282 SPZ524278:SPZ524282 SZV524278:SZV524282 TJR524278:TJR524282 TTN524278:TTN524282 UDJ524278:UDJ524282 UNF524278:UNF524282 UXB524278:UXB524282 VGX524278:VGX524282 VQT524278:VQT524282 WAP524278:WAP524282 WKL524278:WKL524282 WUH524278:WUH524282 D589814:D589818 HV589814:HV589818 RR589814:RR589818 ABN589814:ABN589818 ALJ589814:ALJ589818 AVF589814:AVF589818 BFB589814:BFB589818 BOX589814:BOX589818 BYT589814:BYT589818 CIP589814:CIP589818 CSL589814:CSL589818 DCH589814:DCH589818 DMD589814:DMD589818 DVZ589814:DVZ589818 EFV589814:EFV589818 EPR589814:EPR589818 EZN589814:EZN589818 FJJ589814:FJJ589818 FTF589814:FTF589818 GDB589814:GDB589818 GMX589814:GMX589818 GWT589814:GWT589818 HGP589814:HGP589818 HQL589814:HQL589818 IAH589814:IAH589818 IKD589814:IKD589818 ITZ589814:ITZ589818 JDV589814:JDV589818 JNR589814:JNR589818 JXN589814:JXN589818 KHJ589814:KHJ589818 KRF589814:KRF589818 LBB589814:LBB589818 LKX589814:LKX589818 LUT589814:LUT589818 MEP589814:MEP589818 MOL589814:MOL589818 MYH589814:MYH589818 NID589814:NID589818 NRZ589814:NRZ589818 OBV589814:OBV589818 OLR589814:OLR589818 OVN589814:OVN589818 PFJ589814:PFJ589818 PPF589814:PPF589818 PZB589814:PZB589818 QIX589814:QIX589818 QST589814:QST589818 RCP589814:RCP589818 RML589814:RML589818 RWH589814:RWH589818 SGD589814:SGD589818 SPZ589814:SPZ589818 SZV589814:SZV589818 TJR589814:TJR589818 TTN589814:TTN589818 UDJ589814:UDJ589818 UNF589814:UNF589818 UXB589814:UXB589818 VGX589814:VGX589818 VQT589814:VQT589818 WAP589814:WAP589818 WKL589814:WKL589818 WUH589814:WUH589818 D655350:D655354 HV655350:HV655354 RR655350:RR655354 ABN655350:ABN655354 ALJ655350:ALJ655354 AVF655350:AVF655354 BFB655350:BFB655354 BOX655350:BOX655354 BYT655350:BYT655354 CIP655350:CIP655354 CSL655350:CSL655354 DCH655350:DCH655354 DMD655350:DMD655354 DVZ655350:DVZ655354 EFV655350:EFV655354 EPR655350:EPR655354 EZN655350:EZN655354 FJJ655350:FJJ655354 FTF655350:FTF655354 GDB655350:GDB655354 GMX655350:GMX655354 GWT655350:GWT655354 HGP655350:HGP655354 HQL655350:HQL655354 IAH655350:IAH655354 IKD655350:IKD655354 ITZ655350:ITZ655354 JDV655350:JDV655354 JNR655350:JNR655354 JXN655350:JXN655354 KHJ655350:KHJ655354 KRF655350:KRF655354 LBB655350:LBB655354 LKX655350:LKX655354 LUT655350:LUT655354 MEP655350:MEP655354 MOL655350:MOL655354 MYH655350:MYH655354 NID655350:NID655354 NRZ655350:NRZ655354 OBV655350:OBV655354 OLR655350:OLR655354 OVN655350:OVN655354 PFJ655350:PFJ655354 PPF655350:PPF655354 PZB655350:PZB655354 QIX655350:QIX655354 QST655350:QST655354 RCP655350:RCP655354 RML655350:RML655354 RWH655350:RWH655354 SGD655350:SGD655354 SPZ655350:SPZ655354 SZV655350:SZV655354 TJR655350:TJR655354 TTN655350:TTN655354 UDJ655350:UDJ655354 UNF655350:UNF655354 UXB655350:UXB655354 VGX655350:VGX655354 VQT655350:VQT655354 WAP655350:WAP655354 WKL655350:WKL655354 WUH655350:WUH655354 D720886:D720890 HV720886:HV720890 RR720886:RR720890 ABN720886:ABN720890 ALJ720886:ALJ720890 AVF720886:AVF720890 BFB720886:BFB720890 BOX720886:BOX720890 BYT720886:BYT720890 CIP720886:CIP720890 CSL720886:CSL720890 DCH720886:DCH720890 DMD720886:DMD720890 DVZ720886:DVZ720890 EFV720886:EFV720890 EPR720886:EPR720890 EZN720886:EZN720890 FJJ720886:FJJ720890 FTF720886:FTF720890 GDB720886:GDB720890 GMX720886:GMX720890 GWT720886:GWT720890 HGP720886:HGP720890 HQL720886:HQL720890 IAH720886:IAH720890 IKD720886:IKD720890 ITZ720886:ITZ720890 JDV720886:JDV720890 JNR720886:JNR720890 JXN720886:JXN720890 KHJ720886:KHJ720890 KRF720886:KRF720890 LBB720886:LBB720890 LKX720886:LKX720890 LUT720886:LUT720890 MEP720886:MEP720890 MOL720886:MOL720890 MYH720886:MYH720890 NID720886:NID720890 NRZ720886:NRZ720890 OBV720886:OBV720890 OLR720886:OLR720890 OVN720886:OVN720890 PFJ720886:PFJ720890 PPF720886:PPF720890 PZB720886:PZB720890 QIX720886:QIX720890 QST720886:QST720890 RCP720886:RCP720890 RML720886:RML720890 RWH720886:RWH720890 SGD720886:SGD720890 SPZ720886:SPZ720890 SZV720886:SZV720890 TJR720886:TJR720890 TTN720886:TTN720890 UDJ720886:UDJ720890 UNF720886:UNF720890 UXB720886:UXB720890 VGX720886:VGX720890 VQT720886:VQT720890 WAP720886:WAP720890 WKL720886:WKL720890 WUH720886:WUH720890 D786422:D786426 HV786422:HV786426 RR786422:RR786426 ABN786422:ABN786426 ALJ786422:ALJ786426 AVF786422:AVF786426 BFB786422:BFB786426 BOX786422:BOX786426 BYT786422:BYT786426 CIP786422:CIP786426 CSL786422:CSL786426 DCH786422:DCH786426 DMD786422:DMD786426 DVZ786422:DVZ786426 EFV786422:EFV786426 EPR786422:EPR786426 EZN786422:EZN786426 FJJ786422:FJJ786426 FTF786422:FTF786426 GDB786422:GDB786426 GMX786422:GMX786426 GWT786422:GWT786426 HGP786422:HGP786426 HQL786422:HQL786426 IAH786422:IAH786426 IKD786422:IKD786426 ITZ786422:ITZ786426 JDV786422:JDV786426 JNR786422:JNR786426 JXN786422:JXN786426 KHJ786422:KHJ786426 KRF786422:KRF786426 LBB786422:LBB786426 LKX786422:LKX786426 LUT786422:LUT786426 MEP786422:MEP786426 MOL786422:MOL786426 MYH786422:MYH786426 NID786422:NID786426 NRZ786422:NRZ786426 OBV786422:OBV786426 OLR786422:OLR786426 OVN786422:OVN786426 PFJ786422:PFJ786426 PPF786422:PPF786426 PZB786422:PZB786426 QIX786422:QIX786426 QST786422:QST786426 RCP786422:RCP786426 RML786422:RML786426 RWH786422:RWH786426 SGD786422:SGD786426 SPZ786422:SPZ786426 SZV786422:SZV786426 TJR786422:TJR786426 TTN786422:TTN786426 UDJ786422:UDJ786426 UNF786422:UNF786426 UXB786422:UXB786426 VGX786422:VGX786426 VQT786422:VQT786426 WAP786422:WAP786426 WKL786422:WKL786426 WUH786422:WUH786426 D851958:D851962 HV851958:HV851962 RR851958:RR851962 ABN851958:ABN851962 ALJ851958:ALJ851962 AVF851958:AVF851962 BFB851958:BFB851962 BOX851958:BOX851962 BYT851958:BYT851962 CIP851958:CIP851962 CSL851958:CSL851962 DCH851958:DCH851962 DMD851958:DMD851962 DVZ851958:DVZ851962 EFV851958:EFV851962 EPR851958:EPR851962 EZN851958:EZN851962 FJJ851958:FJJ851962 FTF851958:FTF851962 GDB851958:GDB851962 GMX851958:GMX851962 GWT851958:GWT851962 HGP851958:HGP851962 HQL851958:HQL851962 IAH851958:IAH851962 IKD851958:IKD851962 ITZ851958:ITZ851962 JDV851958:JDV851962 JNR851958:JNR851962 JXN851958:JXN851962 KHJ851958:KHJ851962 KRF851958:KRF851962 LBB851958:LBB851962 LKX851958:LKX851962 LUT851958:LUT851962 MEP851958:MEP851962 MOL851958:MOL851962 MYH851958:MYH851962 NID851958:NID851962 NRZ851958:NRZ851962 OBV851958:OBV851962 OLR851958:OLR851962 OVN851958:OVN851962 PFJ851958:PFJ851962 PPF851958:PPF851962 PZB851958:PZB851962 QIX851958:QIX851962 QST851958:QST851962 RCP851958:RCP851962 RML851958:RML851962 RWH851958:RWH851962 SGD851958:SGD851962 SPZ851958:SPZ851962 SZV851958:SZV851962 TJR851958:TJR851962 TTN851958:TTN851962 UDJ851958:UDJ851962 UNF851958:UNF851962 UXB851958:UXB851962 VGX851958:VGX851962 VQT851958:VQT851962 WAP851958:WAP851962 WKL851958:WKL851962 WUH851958:WUH851962 D917494:D917498 HV917494:HV917498 RR917494:RR917498 ABN917494:ABN917498 ALJ917494:ALJ917498 AVF917494:AVF917498 BFB917494:BFB917498 BOX917494:BOX917498 BYT917494:BYT917498 CIP917494:CIP917498 CSL917494:CSL917498 DCH917494:DCH917498 DMD917494:DMD917498 DVZ917494:DVZ917498 EFV917494:EFV917498 EPR917494:EPR917498 EZN917494:EZN917498 FJJ917494:FJJ917498 FTF917494:FTF917498 GDB917494:GDB917498 GMX917494:GMX917498 GWT917494:GWT917498 HGP917494:HGP917498 HQL917494:HQL917498 IAH917494:IAH917498 IKD917494:IKD917498 ITZ917494:ITZ917498 JDV917494:JDV917498 JNR917494:JNR917498 JXN917494:JXN917498 KHJ917494:KHJ917498 KRF917494:KRF917498 LBB917494:LBB917498 LKX917494:LKX917498 LUT917494:LUT917498 MEP917494:MEP917498 MOL917494:MOL917498 MYH917494:MYH917498 NID917494:NID917498 NRZ917494:NRZ917498 OBV917494:OBV917498 OLR917494:OLR917498 OVN917494:OVN917498 PFJ917494:PFJ917498 PPF917494:PPF917498 PZB917494:PZB917498 QIX917494:QIX917498 QST917494:QST917498 RCP917494:RCP917498 RML917494:RML917498 RWH917494:RWH917498 SGD917494:SGD917498 SPZ917494:SPZ917498 SZV917494:SZV917498 TJR917494:TJR917498 TTN917494:TTN917498 UDJ917494:UDJ917498 UNF917494:UNF917498 UXB917494:UXB917498 VGX917494:VGX917498 VQT917494:VQT917498 WAP917494:WAP917498 WKL917494:WKL917498 WUH917494:WUH917498 D983030:D983034 HV983030:HV983034 RR983030:RR983034 ABN983030:ABN983034 ALJ983030:ALJ983034 AVF983030:AVF983034 BFB983030:BFB983034 BOX983030:BOX983034 BYT983030:BYT983034 CIP983030:CIP983034 CSL983030:CSL983034 DCH983030:DCH983034 DMD983030:DMD983034 DVZ983030:DVZ983034 EFV983030:EFV983034 EPR983030:EPR983034 EZN983030:EZN983034 FJJ983030:FJJ983034 FTF983030:FTF983034 GDB983030:GDB983034 GMX983030:GMX983034 GWT983030:GWT983034 HGP983030:HGP983034 HQL983030:HQL983034 IAH983030:IAH983034 IKD983030:IKD983034 ITZ983030:ITZ983034 JDV983030:JDV983034 JNR983030:JNR983034 JXN983030:JXN983034 KHJ983030:KHJ983034 KRF983030:KRF983034 LBB983030:LBB983034 LKX983030:LKX983034 LUT983030:LUT983034 MEP983030:MEP983034 MOL983030:MOL983034 MYH983030:MYH983034 NID983030:NID983034 NRZ983030:NRZ983034 OBV983030:OBV983034 OLR983030:OLR983034 OVN983030:OVN983034 PFJ983030:PFJ983034 PPF983030:PPF983034 PZB983030:PZB983034 QIX983030:QIX983034 QST983030:QST983034 RCP983030:RCP983034 RML983030:RML983034 RWH983030:RWH983034 SGD983030:SGD983034 SPZ983030:SPZ983034 SZV983030:SZV983034 TJR983030:TJR983034 TTN983030:TTN983034 UDJ983030:UDJ983034 UNF983030:UNF983034 UXB983030:UXB983034 VGX983030:VGX983034 VQT983030:VQT983034 WAP983030:WAP983034 WKL983030:WKL983034 WUH983030:WUH983034 WKL983036:WKL983053 HV11:HV13 RR11:RR13 ABN11:ABN13 ALJ11:ALJ13 AVF11:AVF13 BFB11:BFB13 BOX11:BOX13 BYT11:BYT13 CIP11:CIP13 CSL11:CSL13 DCH11:DCH13 DMD11:DMD13 DVZ11:DVZ13 EFV11:EFV13 EPR11:EPR13 EZN11:EZN13 FJJ11:FJJ13 FTF11:FTF13 GDB11:GDB13 GMX11:GMX13 GWT11:GWT13 HGP11:HGP13 HQL11:HQL13 IAH11:IAH13 IKD11:IKD13 ITZ11:ITZ13 JDV11:JDV13 JNR11:JNR13 JXN11:JXN13 KHJ11:KHJ13 KRF11:KRF13 LBB11:LBB13 LKX11:LKX13 LUT11:LUT13 MEP11:MEP13 MOL11:MOL13 MYH11:MYH13 NID11:NID13 NRZ11:NRZ13 OBV11:OBV13 OLR11:OLR13 OVN11:OVN13 PFJ11:PFJ13 PPF11:PPF13 PZB11:PZB13 QIX11:QIX13 QST11:QST13 RCP11:RCP13 RML11:RML13 RWH11:RWH13 SGD11:SGD13 SPZ11:SPZ13 SZV11:SZV13 TJR11:TJR13 TTN11:TTN13 UDJ11:UDJ13 UNF11:UNF13 UXB11:UXB13 VGX11:VGX13 VQT11:VQT13 WAP11:WAP13 WKL11:WKL13 WUH11:WUH13 D65532:D65549 HV65532:HV65549 RR65532:RR65549 ABN65532:ABN65549 ALJ65532:ALJ65549 AVF65532:AVF65549 BFB65532:BFB65549 BOX65532:BOX65549 BYT65532:BYT65549 CIP65532:CIP65549 CSL65532:CSL65549 DCH65532:DCH65549 DMD65532:DMD65549 DVZ65532:DVZ65549 EFV65532:EFV65549 EPR65532:EPR65549 EZN65532:EZN65549 FJJ65532:FJJ65549 FTF65532:FTF65549 GDB65532:GDB65549 GMX65532:GMX65549 GWT65532:GWT65549 HGP65532:HGP65549 HQL65532:HQL65549 IAH65532:IAH65549 IKD65532:IKD65549 ITZ65532:ITZ65549 JDV65532:JDV65549 JNR65532:JNR65549 JXN65532:JXN65549 KHJ65532:KHJ65549 KRF65532:KRF65549 LBB65532:LBB65549 LKX65532:LKX65549 LUT65532:LUT65549 MEP65532:MEP65549 MOL65532:MOL65549 MYH65532:MYH65549 NID65532:NID65549 NRZ65532:NRZ65549 OBV65532:OBV65549 OLR65532:OLR65549 OVN65532:OVN65549 PFJ65532:PFJ65549 PPF65532:PPF65549 PZB65532:PZB65549 QIX65532:QIX65549 QST65532:QST65549 RCP65532:RCP65549 RML65532:RML65549 RWH65532:RWH65549 SGD65532:SGD65549 SPZ65532:SPZ65549 SZV65532:SZV65549 TJR65532:TJR65549 TTN65532:TTN65549 UDJ65532:UDJ65549 UNF65532:UNF65549 UXB65532:UXB65549 VGX65532:VGX65549 VQT65532:VQT65549 WAP65532:WAP65549 WKL65532:WKL65549 WUH65532:WUH65549 D131068:D131085 HV131068:HV131085 RR131068:RR131085 ABN131068:ABN131085 ALJ131068:ALJ131085 AVF131068:AVF131085 BFB131068:BFB131085 BOX131068:BOX131085 BYT131068:BYT131085 CIP131068:CIP131085 CSL131068:CSL131085 DCH131068:DCH131085 DMD131068:DMD131085 DVZ131068:DVZ131085 EFV131068:EFV131085 EPR131068:EPR131085 EZN131068:EZN131085 FJJ131068:FJJ131085 FTF131068:FTF131085 GDB131068:GDB131085 GMX131068:GMX131085 GWT131068:GWT131085 HGP131068:HGP131085 HQL131068:HQL131085 IAH131068:IAH131085 IKD131068:IKD131085 ITZ131068:ITZ131085 JDV131068:JDV131085 JNR131068:JNR131085 JXN131068:JXN131085 KHJ131068:KHJ131085 KRF131068:KRF131085 LBB131068:LBB131085 LKX131068:LKX131085 LUT131068:LUT131085 MEP131068:MEP131085 MOL131068:MOL131085 MYH131068:MYH131085 NID131068:NID131085 NRZ131068:NRZ131085 OBV131068:OBV131085 OLR131068:OLR131085 OVN131068:OVN131085 PFJ131068:PFJ131085 PPF131068:PPF131085 PZB131068:PZB131085 QIX131068:QIX131085 QST131068:QST131085 RCP131068:RCP131085 RML131068:RML131085 RWH131068:RWH131085 SGD131068:SGD131085 SPZ131068:SPZ131085 SZV131068:SZV131085 TJR131068:TJR131085 TTN131068:TTN131085 UDJ131068:UDJ131085 UNF131068:UNF131085 UXB131068:UXB131085 VGX131068:VGX131085 VQT131068:VQT131085 WAP131068:WAP131085 WKL131068:WKL131085 WUH131068:WUH131085 D196604:D196621 HV196604:HV196621 RR196604:RR196621 ABN196604:ABN196621 ALJ196604:ALJ196621 AVF196604:AVF196621 BFB196604:BFB196621 BOX196604:BOX196621 BYT196604:BYT196621 CIP196604:CIP196621 CSL196604:CSL196621 DCH196604:DCH196621 DMD196604:DMD196621 DVZ196604:DVZ196621 EFV196604:EFV196621 EPR196604:EPR196621 EZN196604:EZN196621 FJJ196604:FJJ196621 FTF196604:FTF196621 GDB196604:GDB196621 GMX196604:GMX196621 GWT196604:GWT196621 HGP196604:HGP196621 HQL196604:HQL196621 IAH196604:IAH196621 IKD196604:IKD196621 ITZ196604:ITZ196621 JDV196604:JDV196621 JNR196604:JNR196621 JXN196604:JXN196621 KHJ196604:KHJ196621 KRF196604:KRF196621 LBB196604:LBB196621 LKX196604:LKX196621 LUT196604:LUT196621 MEP196604:MEP196621 MOL196604:MOL196621 MYH196604:MYH196621 NID196604:NID196621 NRZ196604:NRZ196621 OBV196604:OBV196621 OLR196604:OLR196621 OVN196604:OVN196621 PFJ196604:PFJ196621 PPF196604:PPF196621 PZB196604:PZB196621 QIX196604:QIX196621 QST196604:QST196621 RCP196604:RCP196621 RML196604:RML196621 RWH196604:RWH196621 SGD196604:SGD196621 SPZ196604:SPZ196621 SZV196604:SZV196621 TJR196604:TJR196621 TTN196604:TTN196621 UDJ196604:UDJ196621 UNF196604:UNF196621 UXB196604:UXB196621 VGX196604:VGX196621 VQT196604:VQT196621 WAP196604:WAP196621 WKL196604:WKL196621 WUH196604:WUH196621 D262140:D262157 HV262140:HV262157 RR262140:RR262157 ABN262140:ABN262157 ALJ262140:ALJ262157 AVF262140:AVF262157 BFB262140:BFB262157 BOX262140:BOX262157 BYT262140:BYT262157 CIP262140:CIP262157 CSL262140:CSL262157 DCH262140:DCH262157 DMD262140:DMD262157 DVZ262140:DVZ262157 EFV262140:EFV262157 EPR262140:EPR262157 EZN262140:EZN262157 FJJ262140:FJJ262157 FTF262140:FTF262157 GDB262140:GDB262157 GMX262140:GMX262157 GWT262140:GWT262157 HGP262140:HGP262157 HQL262140:HQL262157 IAH262140:IAH262157 IKD262140:IKD262157 ITZ262140:ITZ262157 JDV262140:JDV262157 JNR262140:JNR262157 JXN262140:JXN262157 KHJ262140:KHJ262157 KRF262140:KRF262157 LBB262140:LBB262157 LKX262140:LKX262157 LUT262140:LUT262157 MEP262140:MEP262157 MOL262140:MOL262157 MYH262140:MYH262157 NID262140:NID262157 NRZ262140:NRZ262157 OBV262140:OBV262157 OLR262140:OLR262157 OVN262140:OVN262157 PFJ262140:PFJ262157 PPF262140:PPF262157 PZB262140:PZB262157 QIX262140:QIX262157 QST262140:QST262157 RCP262140:RCP262157 RML262140:RML262157 RWH262140:RWH262157 SGD262140:SGD262157 SPZ262140:SPZ262157 SZV262140:SZV262157 TJR262140:TJR262157 TTN262140:TTN262157 UDJ262140:UDJ262157 UNF262140:UNF262157 UXB262140:UXB262157 VGX262140:VGX262157 VQT262140:VQT262157 WAP262140:WAP262157 WKL262140:WKL262157 WUH262140:WUH262157 D327676:D327693 HV327676:HV327693 RR327676:RR327693 ABN327676:ABN327693 ALJ327676:ALJ327693 AVF327676:AVF327693 BFB327676:BFB327693 BOX327676:BOX327693 BYT327676:BYT327693 CIP327676:CIP327693 CSL327676:CSL327693 DCH327676:DCH327693 DMD327676:DMD327693 DVZ327676:DVZ327693 EFV327676:EFV327693 EPR327676:EPR327693 EZN327676:EZN327693 FJJ327676:FJJ327693 FTF327676:FTF327693 GDB327676:GDB327693 GMX327676:GMX327693 GWT327676:GWT327693 HGP327676:HGP327693 HQL327676:HQL327693 IAH327676:IAH327693 IKD327676:IKD327693 ITZ327676:ITZ327693 JDV327676:JDV327693 JNR327676:JNR327693 JXN327676:JXN327693 KHJ327676:KHJ327693 KRF327676:KRF327693 LBB327676:LBB327693 LKX327676:LKX327693 LUT327676:LUT327693 MEP327676:MEP327693 MOL327676:MOL327693 MYH327676:MYH327693 NID327676:NID327693 NRZ327676:NRZ327693 OBV327676:OBV327693 OLR327676:OLR327693 OVN327676:OVN327693 PFJ327676:PFJ327693 PPF327676:PPF327693 PZB327676:PZB327693 QIX327676:QIX327693 QST327676:QST327693 RCP327676:RCP327693 RML327676:RML327693 RWH327676:RWH327693 SGD327676:SGD327693 SPZ327676:SPZ327693 SZV327676:SZV327693 TJR327676:TJR327693 TTN327676:TTN327693 UDJ327676:UDJ327693 UNF327676:UNF327693 UXB327676:UXB327693 VGX327676:VGX327693 VQT327676:VQT327693 WAP327676:WAP327693 WKL327676:WKL327693 WUH327676:WUH327693 D393212:D393229 HV393212:HV393229 RR393212:RR393229 ABN393212:ABN393229 ALJ393212:ALJ393229 AVF393212:AVF393229 BFB393212:BFB393229 BOX393212:BOX393229 BYT393212:BYT393229 CIP393212:CIP393229 CSL393212:CSL393229 DCH393212:DCH393229 DMD393212:DMD393229 DVZ393212:DVZ393229 EFV393212:EFV393229 EPR393212:EPR393229 EZN393212:EZN393229 FJJ393212:FJJ393229 FTF393212:FTF393229 GDB393212:GDB393229 GMX393212:GMX393229 GWT393212:GWT393229 HGP393212:HGP393229 HQL393212:HQL393229 IAH393212:IAH393229 IKD393212:IKD393229 ITZ393212:ITZ393229 JDV393212:JDV393229 JNR393212:JNR393229 JXN393212:JXN393229 KHJ393212:KHJ393229 KRF393212:KRF393229 LBB393212:LBB393229 LKX393212:LKX393229 LUT393212:LUT393229 MEP393212:MEP393229 MOL393212:MOL393229 MYH393212:MYH393229 NID393212:NID393229 NRZ393212:NRZ393229 OBV393212:OBV393229 OLR393212:OLR393229 OVN393212:OVN393229 PFJ393212:PFJ393229 PPF393212:PPF393229 PZB393212:PZB393229 QIX393212:QIX393229 QST393212:QST393229 RCP393212:RCP393229 RML393212:RML393229 RWH393212:RWH393229 SGD393212:SGD393229 SPZ393212:SPZ393229 SZV393212:SZV393229 TJR393212:TJR393229 TTN393212:TTN393229 UDJ393212:UDJ393229 UNF393212:UNF393229 UXB393212:UXB393229 VGX393212:VGX393229 VQT393212:VQT393229 WAP393212:WAP393229 WKL393212:WKL393229 WUH393212:WUH393229 D458748:D458765 HV458748:HV458765 RR458748:RR458765 ABN458748:ABN458765 ALJ458748:ALJ458765 AVF458748:AVF458765 BFB458748:BFB458765 BOX458748:BOX458765 BYT458748:BYT458765 CIP458748:CIP458765 CSL458748:CSL458765 DCH458748:DCH458765 DMD458748:DMD458765 DVZ458748:DVZ458765 EFV458748:EFV458765 EPR458748:EPR458765 EZN458748:EZN458765 FJJ458748:FJJ458765 FTF458748:FTF458765 GDB458748:GDB458765 GMX458748:GMX458765 GWT458748:GWT458765 HGP458748:HGP458765 HQL458748:HQL458765 IAH458748:IAH458765 IKD458748:IKD458765 ITZ458748:ITZ458765 JDV458748:JDV458765 JNR458748:JNR458765 JXN458748:JXN458765 KHJ458748:KHJ458765 KRF458748:KRF458765 LBB458748:LBB458765 LKX458748:LKX458765 LUT458748:LUT458765 MEP458748:MEP458765 MOL458748:MOL458765 MYH458748:MYH458765 NID458748:NID458765 NRZ458748:NRZ458765 OBV458748:OBV458765 OLR458748:OLR458765 OVN458748:OVN458765 PFJ458748:PFJ458765 PPF458748:PPF458765 PZB458748:PZB458765 QIX458748:QIX458765 QST458748:QST458765 RCP458748:RCP458765 RML458748:RML458765 RWH458748:RWH458765 SGD458748:SGD458765 SPZ458748:SPZ458765 SZV458748:SZV458765 TJR458748:TJR458765 TTN458748:TTN458765 UDJ458748:UDJ458765 UNF458748:UNF458765 UXB458748:UXB458765 VGX458748:VGX458765 VQT458748:VQT458765 WAP458748:WAP458765 WKL458748:WKL458765 WUH458748:WUH458765 D524284:D524301 HV524284:HV524301 RR524284:RR524301 ABN524284:ABN524301 ALJ524284:ALJ524301 AVF524284:AVF524301 BFB524284:BFB524301 BOX524284:BOX524301 BYT524284:BYT524301 CIP524284:CIP524301 CSL524284:CSL524301 DCH524284:DCH524301 DMD524284:DMD524301 DVZ524284:DVZ524301 EFV524284:EFV524301 EPR524284:EPR524301 EZN524284:EZN524301 FJJ524284:FJJ524301 FTF524284:FTF524301 GDB524284:GDB524301 GMX524284:GMX524301 GWT524284:GWT524301 HGP524284:HGP524301 HQL524284:HQL524301 IAH524284:IAH524301 IKD524284:IKD524301 ITZ524284:ITZ524301 JDV524284:JDV524301 JNR524284:JNR524301 JXN524284:JXN524301 KHJ524284:KHJ524301 KRF524284:KRF524301 LBB524284:LBB524301 LKX524284:LKX524301 LUT524284:LUT524301 MEP524284:MEP524301 MOL524284:MOL524301 MYH524284:MYH524301 NID524284:NID524301 NRZ524284:NRZ524301 OBV524284:OBV524301 OLR524284:OLR524301 OVN524284:OVN524301 PFJ524284:PFJ524301 PPF524284:PPF524301 PZB524284:PZB524301 QIX524284:QIX524301 QST524284:QST524301 RCP524284:RCP524301 RML524284:RML524301 RWH524284:RWH524301 SGD524284:SGD524301 SPZ524284:SPZ524301 SZV524284:SZV524301 TJR524284:TJR524301 TTN524284:TTN524301 UDJ524284:UDJ524301 UNF524284:UNF524301 UXB524284:UXB524301 VGX524284:VGX524301 VQT524284:VQT524301 WAP524284:WAP524301 WKL524284:WKL524301 WUH524284:WUH524301 D589820:D589837 HV589820:HV589837 RR589820:RR589837 ABN589820:ABN589837 ALJ589820:ALJ589837 AVF589820:AVF589837 BFB589820:BFB589837 BOX589820:BOX589837 BYT589820:BYT589837 CIP589820:CIP589837 CSL589820:CSL589837 DCH589820:DCH589837 DMD589820:DMD589837 DVZ589820:DVZ589837 EFV589820:EFV589837 EPR589820:EPR589837 EZN589820:EZN589837 FJJ589820:FJJ589837 FTF589820:FTF589837 GDB589820:GDB589837 GMX589820:GMX589837 GWT589820:GWT589837 HGP589820:HGP589837 HQL589820:HQL589837 IAH589820:IAH589837 IKD589820:IKD589837 ITZ589820:ITZ589837 JDV589820:JDV589837 JNR589820:JNR589837 JXN589820:JXN589837 KHJ589820:KHJ589837 KRF589820:KRF589837 LBB589820:LBB589837 LKX589820:LKX589837 LUT589820:LUT589837 MEP589820:MEP589837 MOL589820:MOL589837 MYH589820:MYH589837 NID589820:NID589837 NRZ589820:NRZ589837 OBV589820:OBV589837 OLR589820:OLR589837 OVN589820:OVN589837 PFJ589820:PFJ589837 PPF589820:PPF589837 PZB589820:PZB589837 QIX589820:QIX589837 QST589820:QST589837 RCP589820:RCP589837 RML589820:RML589837 RWH589820:RWH589837 SGD589820:SGD589837 SPZ589820:SPZ589837 SZV589820:SZV589837 TJR589820:TJR589837 TTN589820:TTN589837 UDJ589820:UDJ589837 UNF589820:UNF589837 UXB589820:UXB589837 VGX589820:VGX589837 VQT589820:VQT589837 WAP589820:WAP589837 WKL589820:WKL589837 WUH589820:WUH589837 D655356:D655373 HV655356:HV655373 RR655356:RR655373 ABN655356:ABN655373 ALJ655356:ALJ655373 AVF655356:AVF655373 BFB655356:BFB655373 BOX655356:BOX655373 BYT655356:BYT655373 CIP655356:CIP655373 CSL655356:CSL655373 DCH655356:DCH655373 DMD655356:DMD655373 DVZ655356:DVZ655373 EFV655356:EFV655373 EPR655356:EPR655373 EZN655356:EZN655373 FJJ655356:FJJ655373 FTF655356:FTF655373 GDB655356:GDB655373 GMX655356:GMX655373 GWT655356:GWT655373 HGP655356:HGP655373 HQL655356:HQL655373 IAH655356:IAH655373 IKD655356:IKD655373 ITZ655356:ITZ655373 JDV655356:JDV655373 JNR655356:JNR655373 JXN655356:JXN655373 KHJ655356:KHJ655373 KRF655356:KRF655373 LBB655356:LBB655373 LKX655356:LKX655373 LUT655356:LUT655373 MEP655356:MEP655373 MOL655356:MOL655373 MYH655356:MYH655373 NID655356:NID655373 NRZ655356:NRZ655373 OBV655356:OBV655373 OLR655356:OLR655373 OVN655356:OVN655373 PFJ655356:PFJ655373 PPF655356:PPF655373 PZB655356:PZB655373 QIX655356:QIX655373 QST655356:QST655373 RCP655356:RCP655373 RML655356:RML655373 RWH655356:RWH655373 SGD655356:SGD655373 SPZ655356:SPZ655373 SZV655356:SZV655373 TJR655356:TJR655373 TTN655356:TTN655373 UDJ655356:UDJ655373 UNF655356:UNF655373 UXB655356:UXB655373 VGX655356:VGX655373 VQT655356:VQT655373 WAP655356:WAP655373 WKL655356:WKL655373 WUH655356:WUH655373 D720892:D720909 HV720892:HV720909 RR720892:RR720909 ABN720892:ABN720909 ALJ720892:ALJ720909 AVF720892:AVF720909 BFB720892:BFB720909 BOX720892:BOX720909 BYT720892:BYT720909 CIP720892:CIP720909 CSL720892:CSL720909 DCH720892:DCH720909 DMD720892:DMD720909 DVZ720892:DVZ720909 EFV720892:EFV720909 EPR720892:EPR720909 EZN720892:EZN720909 FJJ720892:FJJ720909 FTF720892:FTF720909 GDB720892:GDB720909 GMX720892:GMX720909 GWT720892:GWT720909 HGP720892:HGP720909 HQL720892:HQL720909 IAH720892:IAH720909 IKD720892:IKD720909 ITZ720892:ITZ720909 JDV720892:JDV720909 JNR720892:JNR720909 JXN720892:JXN720909 KHJ720892:KHJ720909 KRF720892:KRF720909 LBB720892:LBB720909 LKX720892:LKX720909 LUT720892:LUT720909 MEP720892:MEP720909 MOL720892:MOL720909 MYH720892:MYH720909 NID720892:NID720909 NRZ720892:NRZ720909 OBV720892:OBV720909 OLR720892:OLR720909 OVN720892:OVN720909 PFJ720892:PFJ720909 PPF720892:PPF720909 PZB720892:PZB720909 QIX720892:QIX720909 QST720892:QST720909 RCP720892:RCP720909 RML720892:RML720909 RWH720892:RWH720909 SGD720892:SGD720909 SPZ720892:SPZ720909 SZV720892:SZV720909 TJR720892:TJR720909 TTN720892:TTN720909 UDJ720892:UDJ720909 UNF720892:UNF720909 UXB720892:UXB720909 VGX720892:VGX720909 VQT720892:VQT720909 WAP720892:WAP720909 WKL720892:WKL720909 WUH720892:WUH720909 D786428:D786445 HV786428:HV786445 RR786428:RR786445 ABN786428:ABN786445 ALJ786428:ALJ786445 AVF786428:AVF786445 BFB786428:BFB786445 BOX786428:BOX786445 BYT786428:BYT786445 CIP786428:CIP786445 CSL786428:CSL786445 DCH786428:DCH786445 DMD786428:DMD786445 DVZ786428:DVZ786445 EFV786428:EFV786445 EPR786428:EPR786445 EZN786428:EZN786445 FJJ786428:FJJ786445 FTF786428:FTF786445 GDB786428:GDB786445 GMX786428:GMX786445 GWT786428:GWT786445 HGP786428:HGP786445 HQL786428:HQL786445 IAH786428:IAH786445 IKD786428:IKD786445 ITZ786428:ITZ786445 JDV786428:JDV786445 JNR786428:JNR786445 JXN786428:JXN786445 KHJ786428:KHJ786445 KRF786428:KRF786445 LBB786428:LBB786445 LKX786428:LKX786445 LUT786428:LUT786445 MEP786428:MEP786445 MOL786428:MOL786445 MYH786428:MYH786445 NID786428:NID786445 NRZ786428:NRZ786445 OBV786428:OBV786445 OLR786428:OLR786445 OVN786428:OVN786445 PFJ786428:PFJ786445 PPF786428:PPF786445 PZB786428:PZB786445 QIX786428:QIX786445 QST786428:QST786445 RCP786428:RCP786445 RML786428:RML786445 RWH786428:RWH786445 SGD786428:SGD786445 SPZ786428:SPZ786445 SZV786428:SZV786445 TJR786428:TJR786445 TTN786428:TTN786445 UDJ786428:UDJ786445 UNF786428:UNF786445 UXB786428:UXB786445 VGX786428:VGX786445 VQT786428:VQT786445 WAP786428:WAP786445 WKL786428:WKL786445 WUH786428:WUH786445 D851964:D851981 HV851964:HV851981 RR851964:RR851981 ABN851964:ABN851981 ALJ851964:ALJ851981 AVF851964:AVF851981 BFB851964:BFB851981 BOX851964:BOX851981 BYT851964:BYT851981 CIP851964:CIP851981 CSL851964:CSL851981 DCH851964:DCH851981 DMD851964:DMD851981 DVZ851964:DVZ851981 EFV851964:EFV851981 EPR851964:EPR851981 EZN851964:EZN851981 FJJ851964:FJJ851981 FTF851964:FTF851981 GDB851964:GDB851981 GMX851964:GMX851981 GWT851964:GWT851981 HGP851964:HGP851981 HQL851964:HQL851981 IAH851964:IAH851981 IKD851964:IKD851981 ITZ851964:ITZ851981 JDV851964:JDV851981 JNR851964:JNR851981 JXN851964:JXN851981 KHJ851964:KHJ851981 KRF851964:KRF851981 LBB851964:LBB851981 LKX851964:LKX851981 LUT851964:LUT851981 MEP851964:MEP851981 MOL851964:MOL851981 MYH851964:MYH851981 NID851964:NID851981 NRZ851964:NRZ851981 OBV851964:OBV851981 OLR851964:OLR851981 OVN851964:OVN851981 PFJ851964:PFJ851981 PPF851964:PPF851981 PZB851964:PZB851981 QIX851964:QIX851981 QST851964:QST851981 RCP851964:RCP851981 RML851964:RML851981 RWH851964:RWH851981 SGD851964:SGD851981 SPZ851964:SPZ851981 SZV851964:SZV851981 TJR851964:TJR851981 TTN851964:TTN851981 UDJ851964:UDJ851981 UNF851964:UNF851981 UXB851964:UXB851981 VGX851964:VGX851981 VQT851964:VQT851981 WAP851964:WAP851981 WKL851964:WKL851981 WUH851964:WUH851981 D917500:D917517 HV917500:HV917517 RR917500:RR917517 ABN917500:ABN917517 ALJ917500:ALJ917517 AVF917500:AVF917517 BFB917500:BFB917517 BOX917500:BOX917517 BYT917500:BYT917517 CIP917500:CIP917517 CSL917500:CSL917517 DCH917500:DCH917517 DMD917500:DMD917517 DVZ917500:DVZ917517 EFV917500:EFV917517 EPR917500:EPR917517 EZN917500:EZN917517 FJJ917500:FJJ917517 FTF917500:FTF917517 GDB917500:GDB917517 GMX917500:GMX917517 GWT917500:GWT917517 HGP917500:HGP917517 HQL917500:HQL917517 IAH917500:IAH917517 IKD917500:IKD917517 ITZ917500:ITZ917517 JDV917500:JDV917517 JNR917500:JNR917517 JXN917500:JXN917517 KHJ917500:KHJ917517 KRF917500:KRF917517 LBB917500:LBB917517 LKX917500:LKX917517 LUT917500:LUT917517 MEP917500:MEP917517 MOL917500:MOL917517 MYH917500:MYH917517 NID917500:NID917517 NRZ917500:NRZ917517 OBV917500:OBV917517 OLR917500:OLR917517 OVN917500:OVN917517 PFJ917500:PFJ917517 PPF917500:PPF917517 PZB917500:PZB917517 QIX917500:QIX917517 QST917500:QST917517 RCP917500:RCP917517 RML917500:RML917517 RWH917500:RWH917517 SGD917500:SGD917517 SPZ917500:SPZ917517 SZV917500:SZV917517 TJR917500:TJR917517 TTN917500:TTN917517 UDJ917500:UDJ917517 UNF917500:UNF917517 UXB917500:UXB917517 VGX917500:VGX917517 VQT917500:VQT917517 WAP917500:WAP917517 WKL917500:WKL917517 WUH917500:WUH917517 D983036:D983053 HV983036:HV983053 RR983036:RR983053 ABN983036:ABN983053 ALJ983036:ALJ983053 AVF983036:AVF983053 BFB983036:BFB983053 BOX983036:BOX983053 BYT983036:BYT983053 CIP983036:CIP983053 CSL983036:CSL983053 DCH983036:DCH983053 DMD983036:DMD983053 DVZ983036:DVZ983053 EFV983036:EFV983053 EPR983036:EPR983053 EZN983036:EZN983053 FJJ983036:FJJ983053 FTF983036:FTF983053 GDB983036:GDB983053 GMX983036:GMX983053 GWT983036:GWT983053 HGP983036:HGP983053 HQL983036:HQL983053 IAH983036:IAH983053 IKD983036:IKD983053 ITZ983036:ITZ983053 JDV983036:JDV983053 JNR983036:JNR983053 JXN983036:JXN983053 KHJ983036:KHJ983053 KRF983036:KRF983053 LBB983036:LBB983053 LKX983036:LKX983053 LUT983036:LUT983053 MEP983036:MEP983053 MOL983036:MOL983053 MYH983036:MYH983053 NID983036:NID983053 NRZ983036:NRZ983053 OBV983036:OBV983053 OLR983036:OLR983053 OVN983036:OVN983053 PFJ983036:PFJ983053 PPF983036:PPF983053 PZB983036:PZB983053 QIX983036:QIX983053 QST983036:QST983053 RCP983036:RCP983053 RML983036:RML983053 RWH983036:RWH983053 SGD983036:SGD983053 SPZ983036:SPZ983053 SZV983036:SZV983053 TJR983036:TJR983053 TTN983036:TTN983053 UDJ983036:UDJ983053 UNF983036:UNF983053 UXB983036:UXB983053 VGX983036:VGX983053 VQT983036:VQT983053 WAP983036:WAP98305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5:C13 HU5:HU9 RQ5:RQ9 ABM5:ABM9 ALI5:ALI9 AVE5:AVE9 BFA5:BFA9 BOW5:BOW9 BYS5:BYS9 CIO5:CIO9 CSK5:CSK9 DCG5:DCG9 DMC5:DMC9 DVY5:DVY9 EFU5:EFU9 EPQ5:EPQ9 EZM5:EZM9 FJI5:FJI9 FTE5:FTE9 GDA5:GDA9 GMW5:GMW9 GWS5:GWS9 HGO5:HGO9 HQK5:HQK9 IAG5:IAG9 IKC5:IKC9 ITY5:ITY9 JDU5:JDU9 JNQ5:JNQ9 JXM5:JXM9 KHI5:KHI9 KRE5:KRE9 LBA5:LBA9 LKW5:LKW9 LUS5:LUS9 MEO5:MEO9 MOK5:MOK9 MYG5:MYG9 NIC5:NIC9 NRY5:NRY9 OBU5:OBU9 OLQ5:OLQ9 OVM5:OVM9 PFI5:PFI9 PPE5:PPE9 PZA5:PZA9 QIW5:QIW9 QSS5:QSS9 RCO5:RCO9 RMK5:RMK9 RWG5:RWG9 SGC5:SGC9 SPY5:SPY9 SZU5:SZU9 TJQ5:TJQ9 TTM5:TTM9 UDI5:UDI9 UNE5:UNE9 UXA5:UXA9 VGW5:VGW9 VQS5:VQS9 WAO5:WAO9 WKK5:WKK9 WUG5:WUG9 C65526:C65530 HU65526:HU65530 RQ65526:RQ65530 ABM65526:ABM65530 ALI65526:ALI65530 AVE65526:AVE65530 BFA65526:BFA65530 BOW65526:BOW65530 BYS65526:BYS65530 CIO65526:CIO65530 CSK65526:CSK65530 DCG65526:DCG65530 DMC65526:DMC65530 DVY65526:DVY65530 EFU65526:EFU65530 EPQ65526:EPQ65530 EZM65526:EZM65530 FJI65526:FJI65530 FTE65526:FTE65530 GDA65526:GDA65530 GMW65526:GMW65530 GWS65526:GWS65530 HGO65526:HGO65530 HQK65526:HQK65530 IAG65526:IAG65530 IKC65526:IKC65530 ITY65526:ITY65530 JDU65526:JDU65530 JNQ65526:JNQ65530 JXM65526:JXM65530 KHI65526:KHI65530 KRE65526:KRE65530 LBA65526:LBA65530 LKW65526:LKW65530 LUS65526:LUS65530 MEO65526:MEO65530 MOK65526:MOK65530 MYG65526:MYG65530 NIC65526:NIC65530 NRY65526:NRY65530 OBU65526:OBU65530 OLQ65526:OLQ65530 OVM65526:OVM65530 PFI65526:PFI65530 PPE65526:PPE65530 PZA65526:PZA65530 QIW65526:QIW65530 QSS65526:QSS65530 RCO65526:RCO65530 RMK65526:RMK65530 RWG65526:RWG65530 SGC65526:SGC65530 SPY65526:SPY65530 SZU65526:SZU65530 TJQ65526:TJQ65530 TTM65526:TTM65530 UDI65526:UDI65530 UNE65526:UNE65530 UXA65526:UXA65530 VGW65526:VGW65530 VQS65526:VQS65530 WAO65526:WAO65530 WKK65526:WKK65530 WUG65526:WUG65530 C131062:C131066 HU131062:HU131066 RQ131062:RQ131066 ABM131062:ABM131066 ALI131062:ALI131066 AVE131062:AVE131066 BFA131062:BFA131066 BOW131062:BOW131066 BYS131062:BYS131066 CIO131062:CIO131066 CSK131062:CSK131066 DCG131062:DCG131066 DMC131062:DMC131066 DVY131062:DVY131066 EFU131062:EFU131066 EPQ131062:EPQ131066 EZM131062:EZM131066 FJI131062:FJI131066 FTE131062:FTE131066 GDA131062:GDA131066 GMW131062:GMW131066 GWS131062:GWS131066 HGO131062:HGO131066 HQK131062:HQK131066 IAG131062:IAG131066 IKC131062:IKC131066 ITY131062:ITY131066 JDU131062:JDU131066 JNQ131062:JNQ131066 JXM131062:JXM131066 KHI131062:KHI131066 KRE131062:KRE131066 LBA131062:LBA131066 LKW131062:LKW131066 LUS131062:LUS131066 MEO131062:MEO131066 MOK131062:MOK131066 MYG131062:MYG131066 NIC131062:NIC131066 NRY131062:NRY131066 OBU131062:OBU131066 OLQ131062:OLQ131066 OVM131062:OVM131066 PFI131062:PFI131066 PPE131062:PPE131066 PZA131062:PZA131066 QIW131062:QIW131066 QSS131062:QSS131066 RCO131062:RCO131066 RMK131062:RMK131066 RWG131062:RWG131066 SGC131062:SGC131066 SPY131062:SPY131066 SZU131062:SZU131066 TJQ131062:TJQ131066 TTM131062:TTM131066 UDI131062:UDI131066 UNE131062:UNE131066 UXA131062:UXA131066 VGW131062:VGW131066 VQS131062:VQS131066 WAO131062:WAO131066 WKK131062:WKK131066 WUG131062:WUG131066 C196598:C196602 HU196598:HU196602 RQ196598:RQ196602 ABM196598:ABM196602 ALI196598:ALI196602 AVE196598:AVE196602 BFA196598:BFA196602 BOW196598:BOW196602 BYS196598:BYS196602 CIO196598:CIO196602 CSK196598:CSK196602 DCG196598:DCG196602 DMC196598:DMC196602 DVY196598:DVY196602 EFU196598:EFU196602 EPQ196598:EPQ196602 EZM196598:EZM196602 FJI196598:FJI196602 FTE196598:FTE196602 GDA196598:GDA196602 GMW196598:GMW196602 GWS196598:GWS196602 HGO196598:HGO196602 HQK196598:HQK196602 IAG196598:IAG196602 IKC196598:IKC196602 ITY196598:ITY196602 JDU196598:JDU196602 JNQ196598:JNQ196602 JXM196598:JXM196602 KHI196598:KHI196602 KRE196598:KRE196602 LBA196598:LBA196602 LKW196598:LKW196602 LUS196598:LUS196602 MEO196598:MEO196602 MOK196598:MOK196602 MYG196598:MYG196602 NIC196598:NIC196602 NRY196598:NRY196602 OBU196598:OBU196602 OLQ196598:OLQ196602 OVM196598:OVM196602 PFI196598:PFI196602 PPE196598:PPE196602 PZA196598:PZA196602 QIW196598:QIW196602 QSS196598:QSS196602 RCO196598:RCO196602 RMK196598:RMK196602 RWG196598:RWG196602 SGC196598:SGC196602 SPY196598:SPY196602 SZU196598:SZU196602 TJQ196598:TJQ196602 TTM196598:TTM196602 UDI196598:UDI196602 UNE196598:UNE196602 UXA196598:UXA196602 VGW196598:VGW196602 VQS196598:VQS196602 WAO196598:WAO196602 WKK196598:WKK196602 WUG196598:WUG196602 C262134:C262138 HU262134:HU262138 RQ262134:RQ262138 ABM262134:ABM262138 ALI262134:ALI262138 AVE262134:AVE262138 BFA262134:BFA262138 BOW262134:BOW262138 BYS262134:BYS262138 CIO262134:CIO262138 CSK262134:CSK262138 DCG262134:DCG262138 DMC262134:DMC262138 DVY262134:DVY262138 EFU262134:EFU262138 EPQ262134:EPQ262138 EZM262134:EZM262138 FJI262134:FJI262138 FTE262134:FTE262138 GDA262134:GDA262138 GMW262134:GMW262138 GWS262134:GWS262138 HGO262134:HGO262138 HQK262134:HQK262138 IAG262134:IAG262138 IKC262134:IKC262138 ITY262134:ITY262138 JDU262134:JDU262138 JNQ262134:JNQ262138 JXM262134:JXM262138 KHI262134:KHI262138 KRE262134:KRE262138 LBA262134:LBA262138 LKW262134:LKW262138 LUS262134:LUS262138 MEO262134:MEO262138 MOK262134:MOK262138 MYG262134:MYG262138 NIC262134:NIC262138 NRY262134:NRY262138 OBU262134:OBU262138 OLQ262134:OLQ262138 OVM262134:OVM262138 PFI262134:PFI262138 PPE262134:PPE262138 PZA262134:PZA262138 QIW262134:QIW262138 QSS262134:QSS262138 RCO262134:RCO262138 RMK262134:RMK262138 RWG262134:RWG262138 SGC262134:SGC262138 SPY262134:SPY262138 SZU262134:SZU262138 TJQ262134:TJQ262138 TTM262134:TTM262138 UDI262134:UDI262138 UNE262134:UNE262138 UXA262134:UXA262138 VGW262134:VGW262138 VQS262134:VQS262138 WAO262134:WAO262138 WKK262134:WKK262138 WUG262134:WUG262138 C327670:C327674 HU327670:HU327674 RQ327670:RQ327674 ABM327670:ABM327674 ALI327670:ALI327674 AVE327670:AVE327674 BFA327670:BFA327674 BOW327670:BOW327674 BYS327670:BYS327674 CIO327670:CIO327674 CSK327670:CSK327674 DCG327670:DCG327674 DMC327670:DMC327674 DVY327670:DVY327674 EFU327670:EFU327674 EPQ327670:EPQ327674 EZM327670:EZM327674 FJI327670:FJI327674 FTE327670:FTE327674 GDA327670:GDA327674 GMW327670:GMW327674 GWS327670:GWS327674 HGO327670:HGO327674 HQK327670:HQK327674 IAG327670:IAG327674 IKC327670:IKC327674 ITY327670:ITY327674 JDU327670:JDU327674 JNQ327670:JNQ327674 JXM327670:JXM327674 KHI327670:KHI327674 KRE327670:KRE327674 LBA327670:LBA327674 LKW327670:LKW327674 LUS327670:LUS327674 MEO327670:MEO327674 MOK327670:MOK327674 MYG327670:MYG327674 NIC327670:NIC327674 NRY327670:NRY327674 OBU327670:OBU327674 OLQ327670:OLQ327674 OVM327670:OVM327674 PFI327670:PFI327674 PPE327670:PPE327674 PZA327670:PZA327674 QIW327670:QIW327674 QSS327670:QSS327674 RCO327670:RCO327674 RMK327670:RMK327674 RWG327670:RWG327674 SGC327670:SGC327674 SPY327670:SPY327674 SZU327670:SZU327674 TJQ327670:TJQ327674 TTM327670:TTM327674 UDI327670:UDI327674 UNE327670:UNE327674 UXA327670:UXA327674 VGW327670:VGW327674 VQS327670:VQS327674 WAO327670:WAO327674 WKK327670:WKK327674 WUG327670:WUG327674 C393206:C393210 HU393206:HU393210 RQ393206:RQ393210 ABM393206:ABM393210 ALI393206:ALI393210 AVE393206:AVE393210 BFA393206:BFA393210 BOW393206:BOW393210 BYS393206:BYS393210 CIO393206:CIO393210 CSK393206:CSK393210 DCG393206:DCG393210 DMC393206:DMC393210 DVY393206:DVY393210 EFU393206:EFU393210 EPQ393206:EPQ393210 EZM393206:EZM393210 FJI393206:FJI393210 FTE393206:FTE393210 GDA393206:GDA393210 GMW393206:GMW393210 GWS393206:GWS393210 HGO393206:HGO393210 HQK393206:HQK393210 IAG393206:IAG393210 IKC393206:IKC393210 ITY393206:ITY393210 JDU393206:JDU393210 JNQ393206:JNQ393210 JXM393206:JXM393210 KHI393206:KHI393210 KRE393206:KRE393210 LBA393206:LBA393210 LKW393206:LKW393210 LUS393206:LUS393210 MEO393206:MEO393210 MOK393206:MOK393210 MYG393206:MYG393210 NIC393206:NIC393210 NRY393206:NRY393210 OBU393206:OBU393210 OLQ393206:OLQ393210 OVM393206:OVM393210 PFI393206:PFI393210 PPE393206:PPE393210 PZA393206:PZA393210 QIW393206:QIW393210 QSS393206:QSS393210 RCO393206:RCO393210 RMK393206:RMK393210 RWG393206:RWG393210 SGC393206:SGC393210 SPY393206:SPY393210 SZU393206:SZU393210 TJQ393206:TJQ393210 TTM393206:TTM393210 UDI393206:UDI393210 UNE393206:UNE393210 UXA393206:UXA393210 VGW393206:VGW393210 VQS393206:VQS393210 WAO393206:WAO393210 WKK393206:WKK393210 WUG393206:WUG393210 C458742:C458746 HU458742:HU458746 RQ458742:RQ458746 ABM458742:ABM458746 ALI458742:ALI458746 AVE458742:AVE458746 BFA458742:BFA458746 BOW458742:BOW458746 BYS458742:BYS458746 CIO458742:CIO458746 CSK458742:CSK458746 DCG458742:DCG458746 DMC458742:DMC458746 DVY458742:DVY458746 EFU458742:EFU458746 EPQ458742:EPQ458746 EZM458742:EZM458746 FJI458742:FJI458746 FTE458742:FTE458746 GDA458742:GDA458746 GMW458742:GMW458746 GWS458742:GWS458746 HGO458742:HGO458746 HQK458742:HQK458746 IAG458742:IAG458746 IKC458742:IKC458746 ITY458742:ITY458746 JDU458742:JDU458746 JNQ458742:JNQ458746 JXM458742:JXM458746 KHI458742:KHI458746 KRE458742:KRE458746 LBA458742:LBA458746 LKW458742:LKW458746 LUS458742:LUS458746 MEO458742:MEO458746 MOK458742:MOK458746 MYG458742:MYG458746 NIC458742:NIC458746 NRY458742:NRY458746 OBU458742:OBU458746 OLQ458742:OLQ458746 OVM458742:OVM458746 PFI458742:PFI458746 PPE458742:PPE458746 PZA458742:PZA458746 QIW458742:QIW458746 QSS458742:QSS458746 RCO458742:RCO458746 RMK458742:RMK458746 RWG458742:RWG458746 SGC458742:SGC458746 SPY458742:SPY458746 SZU458742:SZU458746 TJQ458742:TJQ458746 TTM458742:TTM458746 UDI458742:UDI458746 UNE458742:UNE458746 UXA458742:UXA458746 VGW458742:VGW458746 VQS458742:VQS458746 WAO458742:WAO458746 WKK458742:WKK458746 WUG458742:WUG458746 C524278:C524282 HU524278:HU524282 RQ524278:RQ524282 ABM524278:ABM524282 ALI524278:ALI524282 AVE524278:AVE524282 BFA524278:BFA524282 BOW524278:BOW524282 BYS524278:BYS524282 CIO524278:CIO524282 CSK524278:CSK524282 DCG524278:DCG524282 DMC524278:DMC524282 DVY524278:DVY524282 EFU524278:EFU524282 EPQ524278:EPQ524282 EZM524278:EZM524282 FJI524278:FJI524282 FTE524278:FTE524282 GDA524278:GDA524282 GMW524278:GMW524282 GWS524278:GWS524282 HGO524278:HGO524282 HQK524278:HQK524282 IAG524278:IAG524282 IKC524278:IKC524282 ITY524278:ITY524282 JDU524278:JDU524282 JNQ524278:JNQ524282 JXM524278:JXM524282 KHI524278:KHI524282 KRE524278:KRE524282 LBA524278:LBA524282 LKW524278:LKW524282 LUS524278:LUS524282 MEO524278:MEO524282 MOK524278:MOK524282 MYG524278:MYG524282 NIC524278:NIC524282 NRY524278:NRY524282 OBU524278:OBU524282 OLQ524278:OLQ524282 OVM524278:OVM524282 PFI524278:PFI524282 PPE524278:PPE524282 PZA524278:PZA524282 QIW524278:QIW524282 QSS524278:QSS524282 RCO524278:RCO524282 RMK524278:RMK524282 RWG524278:RWG524282 SGC524278:SGC524282 SPY524278:SPY524282 SZU524278:SZU524282 TJQ524278:TJQ524282 TTM524278:TTM524282 UDI524278:UDI524282 UNE524278:UNE524282 UXA524278:UXA524282 VGW524278:VGW524282 VQS524278:VQS524282 WAO524278:WAO524282 WKK524278:WKK524282 WUG524278:WUG524282 C589814:C589818 HU589814:HU589818 RQ589814:RQ589818 ABM589814:ABM589818 ALI589814:ALI589818 AVE589814:AVE589818 BFA589814:BFA589818 BOW589814:BOW589818 BYS589814:BYS589818 CIO589814:CIO589818 CSK589814:CSK589818 DCG589814:DCG589818 DMC589814:DMC589818 DVY589814:DVY589818 EFU589814:EFU589818 EPQ589814:EPQ589818 EZM589814:EZM589818 FJI589814:FJI589818 FTE589814:FTE589818 GDA589814:GDA589818 GMW589814:GMW589818 GWS589814:GWS589818 HGO589814:HGO589818 HQK589814:HQK589818 IAG589814:IAG589818 IKC589814:IKC589818 ITY589814:ITY589818 JDU589814:JDU589818 JNQ589814:JNQ589818 JXM589814:JXM589818 KHI589814:KHI589818 KRE589814:KRE589818 LBA589814:LBA589818 LKW589814:LKW589818 LUS589814:LUS589818 MEO589814:MEO589818 MOK589814:MOK589818 MYG589814:MYG589818 NIC589814:NIC589818 NRY589814:NRY589818 OBU589814:OBU589818 OLQ589814:OLQ589818 OVM589814:OVM589818 PFI589814:PFI589818 PPE589814:PPE589818 PZA589814:PZA589818 QIW589814:QIW589818 QSS589814:QSS589818 RCO589814:RCO589818 RMK589814:RMK589818 RWG589814:RWG589818 SGC589814:SGC589818 SPY589814:SPY589818 SZU589814:SZU589818 TJQ589814:TJQ589818 TTM589814:TTM589818 UDI589814:UDI589818 UNE589814:UNE589818 UXA589814:UXA589818 VGW589814:VGW589818 VQS589814:VQS589818 WAO589814:WAO589818 WKK589814:WKK589818 WUG589814:WUG589818 C655350:C655354 HU655350:HU655354 RQ655350:RQ655354 ABM655350:ABM655354 ALI655350:ALI655354 AVE655350:AVE655354 BFA655350:BFA655354 BOW655350:BOW655354 BYS655350:BYS655354 CIO655350:CIO655354 CSK655350:CSK655354 DCG655350:DCG655354 DMC655350:DMC655354 DVY655350:DVY655354 EFU655350:EFU655354 EPQ655350:EPQ655354 EZM655350:EZM655354 FJI655350:FJI655354 FTE655350:FTE655354 GDA655350:GDA655354 GMW655350:GMW655354 GWS655350:GWS655354 HGO655350:HGO655354 HQK655350:HQK655354 IAG655350:IAG655354 IKC655350:IKC655354 ITY655350:ITY655354 JDU655350:JDU655354 JNQ655350:JNQ655354 JXM655350:JXM655354 KHI655350:KHI655354 KRE655350:KRE655354 LBA655350:LBA655354 LKW655350:LKW655354 LUS655350:LUS655354 MEO655350:MEO655354 MOK655350:MOK655354 MYG655350:MYG655354 NIC655350:NIC655354 NRY655350:NRY655354 OBU655350:OBU655354 OLQ655350:OLQ655354 OVM655350:OVM655354 PFI655350:PFI655354 PPE655350:PPE655354 PZA655350:PZA655354 QIW655350:QIW655354 QSS655350:QSS655354 RCO655350:RCO655354 RMK655350:RMK655354 RWG655350:RWG655354 SGC655350:SGC655354 SPY655350:SPY655354 SZU655350:SZU655354 TJQ655350:TJQ655354 TTM655350:TTM655354 UDI655350:UDI655354 UNE655350:UNE655354 UXA655350:UXA655354 VGW655350:VGW655354 VQS655350:VQS655354 WAO655350:WAO655354 WKK655350:WKK655354 WUG655350:WUG655354 C720886:C720890 HU720886:HU720890 RQ720886:RQ720890 ABM720886:ABM720890 ALI720886:ALI720890 AVE720886:AVE720890 BFA720886:BFA720890 BOW720886:BOW720890 BYS720886:BYS720890 CIO720886:CIO720890 CSK720886:CSK720890 DCG720886:DCG720890 DMC720886:DMC720890 DVY720886:DVY720890 EFU720886:EFU720890 EPQ720886:EPQ720890 EZM720886:EZM720890 FJI720886:FJI720890 FTE720886:FTE720890 GDA720886:GDA720890 GMW720886:GMW720890 GWS720886:GWS720890 HGO720886:HGO720890 HQK720886:HQK720890 IAG720886:IAG720890 IKC720886:IKC720890 ITY720886:ITY720890 JDU720886:JDU720890 JNQ720886:JNQ720890 JXM720886:JXM720890 KHI720886:KHI720890 KRE720886:KRE720890 LBA720886:LBA720890 LKW720886:LKW720890 LUS720886:LUS720890 MEO720886:MEO720890 MOK720886:MOK720890 MYG720886:MYG720890 NIC720886:NIC720890 NRY720886:NRY720890 OBU720886:OBU720890 OLQ720886:OLQ720890 OVM720886:OVM720890 PFI720886:PFI720890 PPE720886:PPE720890 PZA720886:PZA720890 QIW720886:QIW720890 QSS720886:QSS720890 RCO720886:RCO720890 RMK720886:RMK720890 RWG720886:RWG720890 SGC720886:SGC720890 SPY720886:SPY720890 SZU720886:SZU720890 TJQ720886:TJQ720890 TTM720886:TTM720890 UDI720886:UDI720890 UNE720886:UNE720890 UXA720886:UXA720890 VGW720886:VGW720890 VQS720886:VQS720890 WAO720886:WAO720890 WKK720886:WKK720890 WUG720886:WUG720890 C786422:C786426 HU786422:HU786426 RQ786422:RQ786426 ABM786422:ABM786426 ALI786422:ALI786426 AVE786422:AVE786426 BFA786422:BFA786426 BOW786422:BOW786426 BYS786422:BYS786426 CIO786422:CIO786426 CSK786422:CSK786426 DCG786422:DCG786426 DMC786422:DMC786426 DVY786422:DVY786426 EFU786422:EFU786426 EPQ786422:EPQ786426 EZM786422:EZM786426 FJI786422:FJI786426 FTE786422:FTE786426 GDA786422:GDA786426 GMW786422:GMW786426 GWS786422:GWS786426 HGO786422:HGO786426 HQK786422:HQK786426 IAG786422:IAG786426 IKC786422:IKC786426 ITY786422:ITY786426 JDU786422:JDU786426 JNQ786422:JNQ786426 JXM786422:JXM786426 KHI786422:KHI786426 KRE786422:KRE786426 LBA786422:LBA786426 LKW786422:LKW786426 LUS786422:LUS786426 MEO786422:MEO786426 MOK786422:MOK786426 MYG786422:MYG786426 NIC786422:NIC786426 NRY786422:NRY786426 OBU786422:OBU786426 OLQ786422:OLQ786426 OVM786422:OVM786426 PFI786422:PFI786426 PPE786422:PPE786426 PZA786422:PZA786426 QIW786422:QIW786426 QSS786422:QSS786426 RCO786422:RCO786426 RMK786422:RMK786426 RWG786422:RWG786426 SGC786422:SGC786426 SPY786422:SPY786426 SZU786422:SZU786426 TJQ786422:TJQ786426 TTM786422:TTM786426 UDI786422:UDI786426 UNE786422:UNE786426 UXA786422:UXA786426 VGW786422:VGW786426 VQS786422:VQS786426 WAO786422:WAO786426 WKK786422:WKK786426 WUG786422:WUG786426 C851958:C851962 HU851958:HU851962 RQ851958:RQ851962 ABM851958:ABM851962 ALI851958:ALI851962 AVE851958:AVE851962 BFA851958:BFA851962 BOW851958:BOW851962 BYS851958:BYS851962 CIO851958:CIO851962 CSK851958:CSK851962 DCG851958:DCG851962 DMC851958:DMC851962 DVY851958:DVY851962 EFU851958:EFU851962 EPQ851958:EPQ851962 EZM851958:EZM851962 FJI851958:FJI851962 FTE851958:FTE851962 GDA851958:GDA851962 GMW851958:GMW851962 GWS851958:GWS851962 HGO851958:HGO851962 HQK851958:HQK851962 IAG851958:IAG851962 IKC851958:IKC851962 ITY851958:ITY851962 JDU851958:JDU851962 JNQ851958:JNQ851962 JXM851958:JXM851962 KHI851958:KHI851962 KRE851958:KRE851962 LBA851958:LBA851962 LKW851958:LKW851962 LUS851958:LUS851962 MEO851958:MEO851962 MOK851958:MOK851962 MYG851958:MYG851962 NIC851958:NIC851962 NRY851958:NRY851962 OBU851958:OBU851962 OLQ851958:OLQ851962 OVM851958:OVM851962 PFI851958:PFI851962 PPE851958:PPE851962 PZA851958:PZA851962 QIW851958:QIW851962 QSS851958:QSS851962 RCO851958:RCO851962 RMK851958:RMK851962 RWG851958:RWG851962 SGC851958:SGC851962 SPY851958:SPY851962 SZU851958:SZU851962 TJQ851958:TJQ851962 TTM851958:TTM851962 UDI851958:UDI851962 UNE851958:UNE851962 UXA851958:UXA851962 VGW851958:VGW851962 VQS851958:VQS851962 WAO851958:WAO851962 WKK851958:WKK851962 WUG851958:WUG851962 C917494:C917498 HU917494:HU917498 RQ917494:RQ917498 ABM917494:ABM917498 ALI917494:ALI917498 AVE917494:AVE917498 BFA917494:BFA917498 BOW917494:BOW917498 BYS917494:BYS917498 CIO917494:CIO917498 CSK917494:CSK917498 DCG917494:DCG917498 DMC917494:DMC917498 DVY917494:DVY917498 EFU917494:EFU917498 EPQ917494:EPQ917498 EZM917494:EZM917498 FJI917494:FJI917498 FTE917494:FTE917498 GDA917494:GDA917498 GMW917494:GMW917498 GWS917494:GWS917498 HGO917494:HGO917498 HQK917494:HQK917498 IAG917494:IAG917498 IKC917494:IKC917498 ITY917494:ITY917498 JDU917494:JDU917498 JNQ917494:JNQ917498 JXM917494:JXM917498 KHI917494:KHI917498 KRE917494:KRE917498 LBA917494:LBA917498 LKW917494:LKW917498 LUS917494:LUS917498 MEO917494:MEO917498 MOK917494:MOK917498 MYG917494:MYG917498 NIC917494:NIC917498 NRY917494:NRY917498 OBU917494:OBU917498 OLQ917494:OLQ917498 OVM917494:OVM917498 PFI917494:PFI917498 PPE917494:PPE917498 PZA917494:PZA917498 QIW917494:QIW917498 QSS917494:QSS917498 RCO917494:RCO917498 RMK917494:RMK917498 RWG917494:RWG917498 SGC917494:SGC917498 SPY917494:SPY917498 SZU917494:SZU917498 TJQ917494:TJQ917498 TTM917494:TTM917498 UDI917494:UDI917498 UNE917494:UNE917498 UXA917494:UXA917498 VGW917494:VGW917498 VQS917494:VQS917498 WAO917494:WAO917498 WKK917494:WKK917498 WUG917494:WUG917498 C983030:C983034 HU983030:HU983034 RQ983030:RQ983034 ABM983030:ABM983034 ALI983030:ALI983034 AVE983030:AVE983034 BFA983030:BFA983034 BOW983030:BOW983034 BYS983030:BYS983034 CIO983030:CIO983034 CSK983030:CSK983034 DCG983030:DCG983034 DMC983030:DMC983034 DVY983030:DVY983034 EFU983030:EFU983034 EPQ983030:EPQ983034 EZM983030:EZM983034 FJI983030:FJI983034 FTE983030:FTE983034 GDA983030:GDA983034 GMW983030:GMW983034 GWS983030:GWS983034 HGO983030:HGO983034 HQK983030:HQK983034 IAG983030:IAG983034 IKC983030:IKC983034 ITY983030:ITY983034 JDU983030:JDU983034 JNQ983030:JNQ983034 JXM983030:JXM983034 KHI983030:KHI983034 KRE983030:KRE983034 LBA983030:LBA983034 LKW983030:LKW983034 LUS983030:LUS983034 MEO983030:MEO983034 MOK983030:MOK983034 MYG983030:MYG983034 NIC983030:NIC983034 NRY983030:NRY983034 OBU983030:OBU983034 OLQ983030:OLQ983034 OVM983030:OVM983034 PFI983030:PFI983034 PPE983030:PPE983034 PZA983030:PZA983034 QIW983030:QIW983034 QSS983030:QSS983034 RCO983030:RCO983034 RMK983030:RMK983034 RWG983030:RWG983034 SGC983030:SGC983034 SPY983030:SPY983034 SZU983030:SZU983034 TJQ983030:TJQ983034 TTM983030:TTM983034 UDI983030:UDI983034 UNE983030:UNE983034 UXA983030:UXA983034 VGW983030:VGW983034 VQS983030:VQS983034 WAO983030:WAO983034 WKK983030:WKK983034 WUG983030:WUG983034 WUG983036:WUG983053 HU11:HU13 RQ11:RQ13 ABM11:ABM13 ALI11:ALI13 AVE11:AVE13 BFA11:BFA13 BOW11:BOW13 BYS11:BYS13 CIO11:CIO13 CSK11:CSK13 DCG11:DCG13 DMC11:DMC13 DVY11:DVY13 EFU11:EFU13 EPQ11:EPQ13 EZM11:EZM13 FJI11:FJI13 FTE11:FTE13 GDA11:GDA13 GMW11:GMW13 GWS11:GWS13 HGO11:HGO13 HQK11:HQK13 IAG11:IAG13 IKC11:IKC13 ITY11:ITY13 JDU11:JDU13 JNQ11:JNQ13 JXM11:JXM13 KHI11:KHI13 KRE11:KRE13 LBA11:LBA13 LKW11:LKW13 LUS11:LUS13 MEO11:MEO13 MOK11:MOK13 MYG11:MYG13 NIC11:NIC13 NRY11:NRY13 OBU11:OBU13 OLQ11:OLQ13 OVM11:OVM13 PFI11:PFI13 PPE11:PPE13 PZA11:PZA13 QIW11:QIW13 QSS11:QSS13 RCO11:RCO13 RMK11:RMK13 RWG11:RWG13 SGC11:SGC13 SPY11:SPY13 SZU11:SZU13 TJQ11:TJQ13 TTM11:TTM13 UDI11:UDI13 UNE11:UNE13 UXA11:UXA13 VGW11:VGW13 VQS11:VQS13 WAO11:WAO13 WKK11:WKK13 WUG11:WUG13 C65532:C65549 HU65532:HU65549 RQ65532:RQ65549 ABM65532:ABM65549 ALI65532:ALI65549 AVE65532:AVE65549 BFA65532:BFA65549 BOW65532:BOW65549 BYS65532:BYS65549 CIO65532:CIO65549 CSK65532:CSK65549 DCG65532:DCG65549 DMC65532:DMC65549 DVY65532:DVY65549 EFU65532:EFU65549 EPQ65532:EPQ65549 EZM65532:EZM65549 FJI65532:FJI65549 FTE65532:FTE65549 GDA65532:GDA65549 GMW65532:GMW65549 GWS65532:GWS65549 HGO65532:HGO65549 HQK65532:HQK65549 IAG65532:IAG65549 IKC65532:IKC65549 ITY65532:ITY65549 JDU65532:JDU65549 JNQ65532:JNQ65549 JXM65532:JXM65549 KHI65532:KHI65549 KRE65532:KRE65549 LBA65532:LBA65549 LKW65532:LKW65549 LUS65532:LUS65549 MEO65532:MEO65549 MOK65532:MOK65549 MYG65532:MYG65549 NIC65532:NIC65549 NRY65532:NRY65549 OBU65532:OBU65549 OLQ65532:OLQ65549 OVM65532:OVM65549 PFI65532:PFI65549 PPE65532:PPE65549 PZA65532:PZA65549 QIW65532:QIW65549 QSS65532:QSS65549 RCO65532:RCO65549 RMK65532:RMK65549 RWG65532:RWG65549 SGC65532:SGC65549 SPY65532:SPY65549 SZU65532:SZU65549 TJQ65532:TJQ65549 TTM65532:TTM65549 UDI65532:UDI65549 UNE65532:UNE65549 UXA65532:UXA65549 VGW65532:VGW65549 VQS65532:VQS65549 WAO65532:WAO65549 WKK65532:WKK65549 WUG65532:WUG65549 C131068:C131085 HU131068:HU131085 RQ131068:RQ131085 ABM131068:ABM131085 ALI131068:ALI131085 AVE131068:AVE131085 BFA131068:BFA131085 BOW131068:BOW131085 BYS131068:BYS131085 CIO131068:CIO131085 CSK131068:CSK131085 DCG131068:DCG131085 DMC131068:DMC131085 DVY131068:DVY131085 EFU131068:EFU131085 EPQ131068:EPQ131085 EZM131068:EZM131085 FJI131068:FJI131085 FTE131068:FTE131085 GDA131068:GDA131085 GMW131068:GMW131085 GWS131068:GWS131085 HGO131068:HGO131085 HQK131068:HQK131085 IAG131068:IAG131085 IKC131068:IKC131085 ITY131068:ITY131085 JDU131068:JDU131085 JNQ131068:JNQ131085 JXM131068:JXM131085 KHI131068:KHI131085 KRE131068:KRE131085 LBA131068:LBA131085 LKW131068:LKW131085 LUS131068:LUS131085 MEO131068:MEO131085 MOK131068:MOK131085 MYG131068:MYG131085 NIC131068:NIC131085 NRY131068:NRY131085 OBU131068:OBU131085 OLQ131068:OLQ131085 OVM131068:OVM131085 PFI131068:PFI131085 PPE131068:PPE131085 PZA131068:PZA131085 QIW131068:QIW131085 QSS131068:QSS131085 RCO131068:RCO131085 RMK131068:RMK131085 RWG131068:RWG131085 SGC131068:SGC131085 SPY131068:SPY131085 SZU131068:SZU131085 TJQ131068:TJQ131085 TTM131068:TTM131085 UDI131068:UDI131085 UNE131068:UNE131085 UXA131068:UXA131085 VGW131068:VGW131085 VQS131068:VQS131085 WAO131068:WAO131085 WKK131068:WKK131085 WUG131068:WUG131085 C196604:C196621 HU196604:HU196621 RQ196604:RQ196621 ABM196604:ABM196621 ALI196604:ALI196621 AVE196604:AVE196621 BFA196604:BFA196621 BOW196604:BOW196621 BYS196604:BYS196621 CIO196604:CIO196621 CSK196604:CSK196621 DCG196604:DCG196621 DMC196604:DMC196621 DVY196604:DVY196621 EFU196604:EFU196621 EPQ196604:EPQ196621 EZM196604:EZM196621 FJI196604:FJI196621 FTE196604:FTE196621 GDA196604:GDA196621 GMW196604:GMW196621 GWS196604:GWS196621 HGO196604:HGO196621 HQK196604:HQK196621 IAG196604:IAG196621 IKC196604:IKC196621 ITY196604:ITY196621 JDU196604:JDU196621 JNQ196604:JNQ196621 JXM196604:JXM196621 KHI196604:KHI196621 KRE196604:KRE196621 LBA196604:LBA196621 LKW196604:LKW196621 LUS196604:LUS196621 MEO196604:MEO196621 MOK196604:MOK196621 MYG196604:MYG196621 NIC196604:NIC196621 NRY196604:NRY196621 OBU196604:OBU196621 OLQ196604:OLQ196621 OVM196604:OVM196621 PFI196604:PFI196621 PPE196604:PPE196621 PZA196604:PZA196621 QIW196604:QIW196621 QSS196604:QSS196621 RCO196604:RCO196621 RMK196604:RMK196621 RWG196604:RWG196621 SGC196604:SGC196621 SPY196604:SPY196621 SZU196604:SZU196621 TJQ196604:TJQ196621 TTM196604:TTM196621 UDI196604:UDI196621 UNE196604:UNE196621 UXA196604:UXA196621 VGW196604:VGW196621 VQS196604:VQS196621 WAO196604:WAO196621 WKK196604:WKK196621 WUG196604:WUG196621 C262140:C262157 HU262140:HU262157 RQ262140:RQ262157 ABM262140:ABM262157 ALI262140:ALI262157 AVE262140:AVE262157 BFA262140:BFA262157 BOW262140:BOW262157 BYS262140:BYS262157 CIO262140:CIO262157 CSK262140:CSK262157 DCG262140:DCG262157 DMC262140:DMC262157 DVY262140:DVY262157 EFU262140:EFU262157 EPQ262140:EPQ262157 EZM262140:EZM262157 FJI262140:FJI262157 FTE262140:FTE262157 GDA262140:GDA262157 GMW262140:GMW262157 GWS262140:GWS262157 HGO262140:HGO262157 HQK262140:HQK262157 IAG262140:IAG262157 IKC262140:IKC262157 ITY262140:ITY262157 JDU262140:JDU262157 JNQ262140:JNQ262157 JXM262140:JXM262157 KHI262140:KHI262157 KRE262140:KRE262157 LBA262140:LBA262157 LKW262140:LKW262157 LUS262140:LUS262157 MEO262140:MEO262157 MOK262140:MOK262157 MYG262140:MYG262157 NIC262140:NIC262157 NRY262140:NRY262157 OBU262140:OBU262157 OLQ262140:OLQ262157 OVM262140:OVM262157 PFI262140:PFI262157 PPE262140:PPE262157 PZA262140:PZA262157 QIW262140:QIW262157 QSS262140:QSS262157 RCO262140:RCO262157 RMK262140:RMK262157 RWG262140:RWG262157 SGC262140:SGC262157 SPY262140:SPY262157 SZU262140:SZU262157 TJQ262140:TJQ262157 TTM262140:TTM262157 UDI262140:UDI262157 UNE262140:UNE262157 UXA262140:UXA262157 VGW262140:VGW262157 VQS262140:VQS262157 WAO262140:WAO262157 WKK262140:WKK262157 WUG262140:WUG262157 C327676:C327693 HU327676:HU327693 RQ327676:RQ327693 ABM327676:ABM327693 ALI327676:ALI327693 AVE327676:AVE327693 BFA327676:BFA327693 BOW327676:BOW327693 BYS327676:BYS327693 CIO327676:CIO327693 CSK327676:CSK327693 DCG327676:DCG327693 DMC327676:DMC327693 DVY327676:DVY327693 EFU327676:EFU327693 EPQ327676:EPQ327693 EZM327676:EZM327693 FJI327676:FJI327693 FTE327676:FTE327693 GDA327676:GDA327693 GMW327676:GMW327693 GWS327676:GWS327693 HGO327676:HGO327693 HQK327676:HQK327693 IAG327676:IAG327693 IKC327676:IKC327693 ITY327676:ITY327693 JDU327676:JDU327693 JNQ327676:JNQ327693 JXM327676:JXM327693 KHI327676:KHI327693 KRE327676:KRE327693 LBA327676:LBA327693 LKW327676:LKW327693 LUS327676:LUS327693 MEO327676:MEO327693 MOK327676:MOK327693 MYG327676:MYG327693 NIC327676:NIC327693 NRY327676:NRY327693 OBU327676:OBU327693 OLQ327676:OLQ327693 OVM327676:OVM327693 PFI327676:PFI327693 PPE327676:PPE327693 PZA327676:PZA327693 QIW327676:QIW327693 QSS327676:QSS327693 RCO327676:RCO327693 RMK327676:RMK327693 RWG327676:RWG327693 SGC327676:SGC327693 SPY327676:SPY327693 SZU327676:SZU327693 TJQ327676:TJQ327693 TTM327676:TTM327693 UDI327676:UDI327693 UNE327676:UNE327693 UXA327676:UXA327693 VGW327676:VGW327693 VQS327676:VQS327693 WAO327676:WAO327693 WKK327676:WKK327693 WUG327676:WUG327693 C393212:C393229 HU393212:HU393229 RQ393212:RQ393229 ABM393212:ABM393229 ALI393212:ALI393229 AVE393212:AVE393229 BFA393212:BFA393229 BOW393212:BOW393229 BYS393212:BYS393229 CIO393212:CIO393229 CSK393212:CSK393229 DCG393212:DCG393229 DMC393212:DMC393229 DVY393212:DVY393229 EFU393212:EFU393229 EPQ393212:EPQ393229 EZM393212:EZM393229 FJI393212:FJI393229 FTE393212:FTE393229 GDA393212:GDA393229 GMW393212:GMW393229 GWS393212:GWS393229 HGO393212:HGO393229 HQK393212:HQK393229 IAG393212:IAG393229 IKC393212:IKC393229 ITY393212:ITY393229 JDU393212:JDU393229 JNQ393212:JNQ393229 JXM393212:JXM393229 KHI393212:KHI393229 KRE393212:KRE393229 LBA393212:LBA393229 LKW393212:LKW393229 LUS393212:LUS393229 MEO393212:MEO393229 MOK393212:MOK393229 MYG393212:MYG393229 NIC393212:NIC393229 NRY393212:NRY393229 OBU393212:OBU393229 OLQ393212:OLQ393229 OVM393212:OVM393229 PFI393212:PFI393229 PPE393212:PPE393229 PZA393212:PZA393229 QIW393212:QIW393229 QSS393212:QSS393229 RCO393212:RCO393229 RMK393212:RMK393229 RWG393212:RWG393229 SGC393212:SGC393229 SPY393212:SPY393229 SZU393212:SZU393229 TJQ393212:TJQ393229 TTM393212:TTM393229 UDI393212:UDI393229 UNE393212:UNE393229 UXA393212:UXA393229 VGW393212:VGW393229 VQS393212:VQS393229 WAO393212:WAO393229 WKK393212:WKK393229 WUG393212:WUG393229 C458748:C458765 HU458748:HU458765 RQ458748:RQ458765 ABM458748:ABM458765 ALI458748:ALI458765 AVE458748:AVE458765 BFA458748:BFA458765 BOW458748:BOW458765 BYS458748:BYS458765 CIO458748:CIO458765 CSK458748:CSK458765 DCG458748:DCG458765 DMC458748:DMC458765 DVY458748:DVY458765 EFU458748:EFU458765 EPQ458748:EPQ458765 EZM458748:EZM458765 FJI458748:FJI458765 FTE458748:FTE458765 GDA458748:GDA458765 GMW458748:GMW458765 GWS458748:GWS458765 HGO458748:HGO458765 HQK458748:HQK458765 IAG458748:IAG458765 IKC458748:IKC458765 ITY458748:ITY458765 JDU458748:JDU458765 JNQ458748:JNQ458765 JXM458748:JXM458765 KHI458748:KHI458765 KRE458748:KRE458765 LBA458748:LBA458765 LKW458748:LKW458765 LUS458748:LUS458765 MEO458748:MEO458765 MOK458748:MOK458765 MYG458748:MYG458765 NIC458748:NIC458765 NRY458748:NRY458765 OBU458748:OBU458765 OLQ458748:OLQ458765 OVM458748:OVM458765 PFI458748:PFI458765 PPE458748:PPE458765 PZA458748:PZA458765 QIW458748:QIW458765 QSS458748:QSS458765 RCO458748:RCO458765 RMK458748:RMK458765 RWG458748:RWG458765 SGC458748:SGC458765 SPY458748:SPY458765 SZU458748:SZU458765 TJQ458748:TJQ458765 TTM458748:TTM458765 UDI458748:UDI458765 UNE458748:UNE458765 UXA458748:UXA458765 VGW458748:VGW458765 VQS458748:VQS458765 WAO458748:WAO458765 WKK458748:WKK458765 WUG458748:WUG458765 C524284:C524301 HU524284:HU524301 RQ524284:RQ524301 ABM524284:ABM524301 ALI524284:ALI524301 AVE524284:AVE524301 BFA524284:BFA524301 BOW524284:BOW524301 BYS524284:BYS524301 CIO524284:CIO524301 CSK524284:CSK524301 DCG524284:DCG524301 DMC524284:DMC524301 DVY524284:DVY524301 EFU524284:EFU524301 EPQ524284:EPQ524301 EZM524284:EZM524301 FJI524284:FJI524301 FTE524284:FTE524301 GDA524284:GDA524301 GMW524284:GMW524301 GWS524284:GWS524301 HGO524284:HGO524301 HQK524284:HQK524301 IAG524284:IAG524301 IKC524284:IKC524301 ITY524284:ITY524301 JDU524284:JDU524301 JNQ524284:JNQ524301 JXM524284:JXM524301 KHI524284:KHI524301 KRE524284:KRE524301 LBA524284:LBA524301 LKW524284:LKW524301 LUS524284:LUS524301 MEO524284:MEO524301 MOK524284:MOK524301 MYG524284:MYG524301 NIC524284:NIC524301 NRY524284:NRY524301 OBU524284:OBU524301 OLQ524284:OLQ524301 OVM524284:OVM524301 PFI524284:PFI524301 PPE524284:PPE524301 PZA524284:PZA524301 QIW524284:QIW524301 QSS524284:QSS524301 RCO524284:RCO524301 RMK524284:RMK524301 RWG524284:RWG524301 SGC524284:SGC524301 SPY524284:SPY524301 SZU524284:SZU524301 TJQ524284:TJQ524301 TTM524284:TTM524301 UDI524284:UDI524301 UNE524284:UNE524301 UXA524284:UXA524301 VGW524284:VGW524301 VQS524284:VQS524301 WAO524284:WAO524301 WKK524284:WKK524301 WUG524284:WUG524301 C589820:C589837 HU589820:HU589837 RQ589820:RQ589837 ABM589820:ABM589837 ALI589820:ALI589837 AVE589820:AVE589837 BFA589820:BFA589837 BOW589820:BOW589837 BYS589820:BYS589837 CIO589820:CIO589837 CSK589820:CSK589837 DCG589820:DCG589837 DMC589820:DMC589837 DVY589820:DVY589837 EFU589820:EFU589837 EPQ589820:EPQ589837 EZM589820:EZM589837 FJI589820:FJI589837 FTE589820:FTE589837 GDA589820:GDA589837 GMW589820:GMW589837 GWS589820:GWS589837 HGO589820:HGO589837 HQK589820:HQK589837 IAG589820:IAG589837 IKC589820:IKC589837 ITY589820:ITY589837 JDU589820:JDU589837 JNQ589820:JNQ589837 JXM589820:JXM589837 KHI589820:KHI589837 KRE589820:KRE589837 LBA589820:LBA589837 LKW589820:LKW589837 LUS589820:LUS589837 MEO589820:MEO589837 MOK589820:MOK589837 MYG589820:MYG589837 NIC589820:NIC589837 NRY589820:NRY589837 OBU589820:OBU589837 OLQ589820:OLQ589837 OVM589820:OVM589837 PFI589820:PFI589837 PPE589820:PPE589837 PZA589820:PZA589837 QIW589820:QIW589837 QSS589820:QSS589837 RCO589820:RCO589837 RMK589820:RMK589837 RWG589820:RWG589837 SGC589820:SGC589837 SPY589820:SPY589837 SZU589820:SZU589837 TJQ589820:TJQ589837 TTM589820:TTM589837 UDI589820:UDI589837 UNE589820:UNE589837 UXA589820:UXA589837 VGW589820:VGW589837 VQS589820:VQS589837 WAO589820:WAO589837 WKK589820:WKK589837 WUG589820:WUG589837 C655356:C655373 HU655356:HU655373 RQ655356:RQ655373 ABM655356:ABM655373 ALI655356:ALI655373 AVE655356:AVE655373 BFA655356:BFA655373 BOW655356:BOW655373 BYS655356:BYS655373 CIO655356:CIO655373 CSK655356:CSK655373 DCG655356:DCG655373 DMC655356:DMC655373 DVY655356:DVY655373 EFU655356:EFU655373 EPQ655356:EPQ655373 EZM655356:EZM655373 FJI655356:FJI655373 FTE655356:FTE655373 GDA655356:GDA655373 GMW655356:GMW655373 GWS655356:GWS655373 HGO655356:HGO655373 HQK655356:HQK655373 IAG655356:IAG655373 IKC655356:IKC655373 ITY655356:ITY655373 JDU655356:JDU655373 JNQ655356:JNQ655373 JXM655356:JXM655373 KHI655356:KHI655373 KRE655356:KRE655373 LBA655356:LBA655373 LKW655356:LKW655373 LUS655356:LUS655373 MEO655356:MEO655373 MOK655356:MOK655373 MYG655356:MYG655373 NIC655356:NIC655373 NRY655356:NRY655373 OBU655356:OBU655373 OLQ655356:OLQ655373 OVM655356:OVM655373 PFI655356:PFI655373 PPE655356:PPE655373 PZA655356:PZA655373 QIW655356:QIW655373 QSS655356:QSS655373 RCO655356:RCO655373 RMK655356:RMK655373 RWG655356:RWG655373 SGC655356:SGC655373 SPY655356:SPY655373 SZU655356:SZU655373 TJQ655356:TJQ655373 TTM655356:TTM655373 UDI655356:UDI655373 UNE655356:UNE655373 UXA655356:UXA655373 VGW655356:VGW655373 VQS655356:VQS655373 WAO655356:WAO655373 WKK655356:WKK655373 WUG655356:WUG655373 C720892:C720909 HU720892:HU720909 RQ720892:RQ720909 ABM720892:ABM720909 ALI720892:ALI720909 AVE720892:AVE720909 BFA720892:BFA720909 BOW720892:BOW720909 BYS720892:BYS720909 CIO720892:CIO720909 CSK720892:CSK720909 DCG720892:DCG720909 DMC720892:DMC720909 DVY720892:DVY720909 EFU720892:EFU720909 EPQ720892:EPQ720909 EZM720892:EZM720909 FJI720892:FJI720909 FTE720892:FTE720909 GDA720892:GDA720909 GMW720892:GMW720909 GWS720892:GWS720909 HGO720892:HGO720909 HQK720892:HQK720909 IAG720892:IAG720909 IKC720892:IKC720909 ITY720892:ITY720909 JDU720892:JDU720909 JNQ720892:JNQ720909 JXM720892:JXM720909 KHI720892:KHI720909 KRE720892:KRE720909 LBA720892:LBA720909 LKW720892:LKW720909 LUS720892:LUS720909 MEO720892:MEO720909 MOK720892:MOK720909 MYG720892:MYG720909 NIC720892:NIC720909 NRY720892:NRY720909 OBU720892:OBU720909 OLQ720892:OLQ720909 OVM720892:OVM720909 PFI720892:PFI720909 PPE720892:PPE720909 PZA720892:PZA720909 QIW720892:QIW720909 QSS720892:QSS720909 RCO720892:RCO720909 RMK720892:RMK720909 RWG720892:RWG720909 SGC720892:SGC720909 SPY720892:SPY720909 SZU720892:SZU720909 TJQ720892:TJQ720909 TTM720892:TTM720909 UDI720892:UDI720909 UNE720892:UNE720909 UXA720892:UXA720909 VGW720892:VGW720909 VQS720892:VQS720909 WAO720892:WAO720909 WKK720892:WKK720909 WUG720892:WUG720909 C786428:C786445 HU786428:HU786445 RQ786428:RQ786445 ABM786428:ABM786445 ALI786428:ALI786445 AVE786428:AVE786445 BFA786428:BFA786445 BOW786428:BOW786445 BYS786428:BYS786445 CIO786428:CIO786445 CSK786428:CSK786445 DCG786428:DCG786445 DMC786428:DMC786445 DVY786428:DVY786445 EFU786428:EFU786445 EPQ786428:EPQ786445 EZM786428:EZM786445 FJI786428:FJI786445 FTE786428:FTE786445 GDA786428:GDA786445 GMW786428:GMW786445 GWS786428:GWS786445 HGO786428:HGO786445 HQK786428:HQK786445 IAG786428:IAG786445 IKC786428:IKC786445 ITY786428:ITY786445 JDU786428:JDU786445 JNQ786428:JNQ786445 JXM786428:JXM786445 KHI786428:KHI786445 KRE786428:KRE786445 LBA786428:LBA786445 LKW786428:LKW786445 LUS786428:LUS786445 MEO786428:MEO786445 MOK786428:MOK786445 MYG786428:MYG786445 NIC786428:NIC786445 NRY786428:NRY786445 OBU786428:OBU786445 OLQ786428:OLQ786445 OVM786428:OVM786445 PFI786428:PFI786445 PPE786428:PPE786445 PZA786428:PZA786445 QIW786428:QIW786445 QSS786428:QSS786445 RCO786428:RCO786445 RMK786428:RMK786445 RWG786428:RWG786445 SGC786428:SGC786445 SPY786428:SPY786445 SZU786428:SZU786445 TJQ786428:TJQ786445 TTM786428:TTM786445 UDI786428:UDI786445 UNE786428:UNE786445 UXA786428:UXA786445 VGW786428:VGW786445 VQS786428:VQS786445 WAO786428:WAO786445 WKK786428:WKK786445 WUG786428:WUG786445 C851964:C851981 HU851964:HU851981 RQ851964:RQ851981 ABM851964:ABM851981 ALI851964:ALI851981 AVE851964:AVE851981 BFA851964:BFA851981 BOW851964:BOW851981 BYS851964:BYS851981 CIO851964:CIO851981 CSK851964:CSK851981 DCG851964:DCG851981 DMC851964:DMC851981 DVY851964:DVY851981 EFU851964:EFU851981 EPQ851964:EPQ851981 EZM851964:EZM851981 FJI851964:FJI851981 FTE851964:FTE851981 GDA851964:GDA851981 GMW851964:GMW851981 GWS851964:GWS851981 HGO851964:HGO851981 HQK851964:HQK851981 IAG851964:IAG851981 IKC851964:IKC851981 ITY851964:ITY851981 JDU851964:JDU851981 JNQ851964:JNQ851981 JXM851964:JXM851981 KHI851964:KHI851981 KRE851964:KRE851981 LBA851964:LBA851981 LKW851964:LKW851981 LUS851964:LUS851981 MEO851964:MEO851981 MOK851964:MOK851981 MYG851964:MYG851981 NIC851964:NIC851981 NRY851964:NRY851981 OBU851964:OBU851981 OLQ851964:OLQ851981 OVM851964:OVM851981 PFI851964:PFI851981 PPE851964:PPE851981 PZA851964:PZA851981 QIW851964:QIW851981 QSS851964:QSS851981 RCO851964:RCO851981 RMK851964:RMK851981 RWG851964:RWG851981 SGC851964:SGC851981 SPY851964:SPY851981 SZU851964:SZU851981 TJQ851964:TJQ851981 TTM851964:TTM851981 UDI851964:UDI851981 UNE851964:UNE851981 UXA851964:UXA851981 VGW851964:VGW851981 VQS851964:VQS851981 WAO851964:WAO851981 WKK851964:WKK851981 WUG851964:WUG851981 C917500:C917517 HU917500:HU917517 RQ917500:RQ917517 ABM917500:ABM917517 ALI917500:ALI917517 AVE917500:AVE917517 BFA917500:BFA917517 BOW917500:BOW917517 BYS917500:BYS917517 CIO917500:CIO917517 CSK917500:CSK917517 DCG917500:DCG917517 DMC917500:DMC917517 DVY917500:DVY917517 EFU917500:EFU917517 EPQ917500:EPQ917517 EZM917500:EZM917517 FJI917500:FJI917517 FTE917500:FTE917517 GDA917500:GDA917517 GMW917500:GMW917517 GWS917500:GWS917517 HGO917500:HGO917517 HQK917500:HQK917517 IAG917500:IAG917517 IKC917500:IKC917517 ITY917500:ITY917517 JDU917500:JDU917517 JNQ917500:JNQ917517 JXM917500:JXM917517 KHI917500:KHI917517 KRE917500:KRE917517 LBA917500:LBA917517 LKW917500:LKW917517 LUS917500:LUS917517 MEO917500:MEO917517 MOK917500:MOK917517 MYG917500:MYG917517 NIC917500:NIC917517 NRY917500:NRY917517 OBU917500:OBU917517 OLQ917500:OLQ917517 OVM917500:OVM917517 PFI917500:PFI917517 PPE917500:PPE917517 PZA917500:PZA917517 QIW917500:QIW917517 QSS917500:QSS917517 RCO917500:RCO917517 RMK917500:RMK917517 RWG917500:RWG917517 SGC917500:SGC917517 SPY917500:SPY917517 SZU917500:SZU917517 TJQ917500:TJQ917517 TTM917500:TTM917517 UDI917500:UDI917517 UNE917500:UNE917517 UXA917500:UXA917517 VGW917500:VGW917517 VQS917500:VQS917517 WAO917500:WAO917517 WKK917500:WKK917517 WUG917500:WUG917517 C983036:C983053 HU983036:HU983053 RQ983036:RQ983053 ABM983036:ABM983053 ALI983036:ALI983053 AVE983036:AVE983053 BFA983036:BFA983053 BOW983036:BOW983053 BYS983036:BYS983053 CIO983036:CIO983053 CSK983036:CSK983053 DCG983036:DCG983053 DMC983036:DMC983053 DVY983036:DVY983053 EFU983036:EFU983053 EPQ983036:EPQ983053 EZM983036:EZM983053 FJI983036:FJI983053 FTE983036:FTE983053 GDA983036:GDA983053 GMW983036:GMW983053 GWS983036:GWS983053 HGO983036:HGO983053 HQK983036:HQK983053 IAG983036:IAG983053 IKC983036:IKC983053 ITY983036:ITY983053 JDU983036:JDU983053 JNQ983036:JNQ983053 JXM983036:JXM983053 KHI983036:KHI983053 KRE983036:KRE983053 LBA983036:LBA983053 LKW983036:LKW983053 LUS983036:LUS983053 MEO983036:MEO983053 MOK983036:MOK983053 MYG983036:MYG983053 NIC983036:NIC983053 NRY983036:NRY983053 OBU983036:OBU983053 OLQ983036:OLQ983053 OVM983036:OVM983053 PFI983036:PFI983053 PPE983036:PPE983053 PZA983036:PZA983053 QIW983036:QIW983053 QSS983036:QSS983053 RCO983036:RCO983053 RMK983036:RMK983053 RWG983036:RWG983053 SGC983036:SGC983053 SPY983036:SPY983053 SZU983036:SZU983053 TJQ983036:TJQ983053 TTM983036:TTM983053 UDI983036:UDI983053 UNE983036:UNE983053 UXA983036:UXA983053 VGW983036:VGW983053 VQS983036:VQS983053 WAO983036:WAO983053 WKK983036:WKK98305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F25"/>
  <sheetViews>
    <sheetView showGridLines="0" workbookViewId="0"/>
  </sheetViews>
  <sheetFormatPr baseColWidth="10" defaultRowHeight="15" x14ac:dyDescent="0.25"/>
  <cols>
    <col min="1" max="1" width="2.85546875" style="1" customWidth="1"/>
    <col min="2" max="3" width="22.7109375" style="1" customWidth="1"/>
    <col min="4" max="4" width="7.7109375" style="1" customWidth="1"/>
    <col min="5" max="5" width="14.7109375" style="1" customWidth="1"/>
    <col min="6" max="6" width="18.7109375" style="1" customWidth="1"/>
    <col min="7" max="251" width="11.42578125" style="1"/>
    <col min="252" max="252" width="4.42578125" style="1" customWidth="1"/>
    <col min="253" max="253" width="11" style="1" customWidth="1"/>
    <col min="254" max="254" width="37.28515625" style="1" bestFit="1" customWidth="1"/>
    <col min="255" max="255" width="21.5703125" style="1" customWidth="1"/>
    <col min="256" max="256" width="20.5703125" style="1" customWidth="1"/>
    <col min="257" max="257" width="13.85546875" style="1" customWidth="1"/>
    <col min="258" max="258" width="11.42578125" style="1"/>
    <col min="259" max="259" width="20.5703125" style="1" bestFit="1" customWidth="1"/>
    <col min="260" max="507" width="11.42578125" style="1"/>
    <col min="508" max="508" width="4.42578125" style="1" customWidth="1"/>
    <col min="509" max="509" width="11" style="1" customWidth="1"/>
    <col min="510" max="510" width="37.28515625" style="1" bestFit="1" customWidth="1"/>
    <col min="511" max="511" width="21.5703125" style="1" customWidth="1"/>
    <col min="512" max="512" width="20.5703125" style="1" customWidth="1"/>
    <col min="513" max="513" width="13.85546875" style="1" customWidth="1"/>
    <col min="514" max="514" width="11.42578125" style="1"/>
    <col min="515" max="515" width="20.5703125" style="1" bestFit="1" customWidth="1"/>
    <col min="516" max="763" width="11.42578125" style="1"/>
    <col min="764" max="764" width="4.42578125" style="1" customWidth="1"/>
    <col min="765" max="765" width="11" style="1" customWidth="1"/>
    <col min="766" max="766" width="37.28515625" style="1" bestFit="1" customWidth="1"/>
    <col min="767" max="767" width="21.5703125" style="1" customWidth="1"/>
    <col min="768" max="768" width="20.5703125" style="1" customWidth="1"/>
    <col min="769" max="769" width="13.85546875" style="1" customWidth="1"/>
    <col min="770" max="770" width="11.42578125" style="1"/>
    <col min="771" max="771" width="20.5703125" style="1" bestFit="1" customWidth="1"/>
    <col min="772" max="1019" width="11.42578125" style="1"/>
    <col min="1020" max="1020" width="4.42578125" style="1" customWidth="1"/>
    <col min="1021" max="1021" width="11" style="1" customWidth="1"/>
    <col min="1022" max="1022" width="37.28515625" style="1" bestFit="1" customWidth="1"/>
    <col min="1023" max="1023" width="21.5703125" style="1" customWidth="1"/>
    <col min="1024" max="1024" width="20.5703125" style="1" customWidth="1"/>
    <col min="1025" max="1025" width="13.85546875" style="1" customWidth="1"/>
    <col min="1026" max="1026" width="11.42578125" style="1"/>
    <col min="1027" max="1027" width="20.5703125" style="1" bestFit="1" customWidth="1"/>
    <col min="1028" max="1275" width="11.42578125" style="1"/>
    <col min="1276" max="1276" width="4.42578125" style="1" customWidth="1"/>
    <col min="1277" max="1277" width="11" style="1" customWidth="1"/>
    <col min="1278" max="1278" width="37.28515625" style="1" bestFit="1" customWidth="1"/>
    <col min="1279" max="1279" width="21.5703125" style="1" customWidth="1"/>
    <col min="1280" max="1280" width="20.5703125" style="1" customWidth="1"/>
    <col min="1281" max="1281" width="13.85546875" style="1" customWidth="1"/>
    <col min="1282" max="1282" width="11.42578125" style="1"/>
    <col min="1283" max="1283" width="20.5703125" style="1" bestFit="1" customWidth="1"/>
    <col min="1284" max="1531" width="11.42578125" style="1"/>
    <col min="1532" max="1532" width="4.42578125" style="1" customWidth="1"/>
    <col min="1533" max="1533" width="11" style="1" customWidth="1"/>
    <col min="1534" max="1534" width="37.28515625" style="1" bestFit="1" customWidth="1"/>
    <col min="1535" max="1535" width="21.5703125" style="1" customWidth="1"/>
    <col min="1536" max="1536" width="20.5703125" style="1" customWidth="1"/>
    <col min="1537" max="1537" width="13.85546875" style="1" customWidth="1"/>
    <col min="1538" max="1538" width="11.42578125" style="1"/>
    <col min="1539" max="1539" width="20.5703125" style="1" bestFit="1" customWidth="1"/>
    <col min="1540" max="1787" width="11.42578125" style="1"/>
    <col min="1788" max="1788" width="4.42578125" style="1" customWidth="1"/>
    <col min="1789" max="1789" width="11" style="1" customWidth="1"/>
    <col min="1790" max="1790" width="37.28515625" style="1" bestFit="1" customWidth="1"/>
    <col min="1791" max="1791" width="21.5703125" style="1" customWidth="1"/>
    <col min="1792" max="1792" width="20.5703125" style="1" customWidth="1"/>
    <col min="1793" max="1793" width="13.85546875" style="1" customWidth="1"/>
    <col min="1794" max="1794" width="11.42578125" style="1"/>
    <col min="1795" max="1795" width="20.5703125" style="1" bestFit="1" customWidth="1"/>
    <col min="1796" max="2043" width="11.42578125" style="1"/>
    <col min="2044" max="2044" width="4.42578125" style="1" customWidth="1"/>
    <col min="2045" max="2045" width="11" style="1" customWidth="1"/>
    <col min="2046" max="2046" width="37.28515625" style="1" bestFit="1" customWidth="1"/>
    <col min="2047" max="2047" width="21.5703125" style="1" customWidth="1"/>
    <col min="2048" max="2048" width="20.5703125" style="1" customWidth="1"/>
    <col min="2049" max="2049" width="13.85546875" style="1" customWidth="1"/>
    <col min="2050" max="2050" width="11.42578125" style="1"/>
    <col min="2051" max="2051" width="20.5703125" style="1" bestFit="1" customWidth="1"/>
    <col min="2052" max="2299" width="11.42578125" style="1"/>
    <col min="2300" max="2300" width="4.42578125" style="1" customWidth="1"/>
    <col min="2301" max="2301" width="11" style="1" customWidth="1"/>
    <col min="2302" max="2302" width="37.28515625" style="1" bestFit="1" customWidth="1"/>
    <col min="2303" max="2303" width="21.5703125" style="1" customWidth="1"/>
    <col min="2304" max="2304" width="20.5703125" style="1" customWidth="1"/>
    <col min="2305" max="2305" width="13.85546875" style="1" customWidth="1"/>
    <col min="2306" max="2306" width="11.42578125" style="1"/>
    <col min="2307" max="2307" width="20.5703125" style="1" bestFit="1" customWidth="1"/>
    <col min="2308" max="2555" width="11.42578125" style="1"/>
    <col min="2556" max="2556" width="4.42578125" style="1" customWidth="1"/>
    <col min="2557" max="2557" width="11" style="1" customWidth="1"/>
    <col min="2558" max="2558" width="37.28515625" style="1" bestFit="1" customWidth="1"/>
    <col min="2559" max="2559" width="21.5703125" style="1" customWidth="1"/>
    <col min="2560" max="2560" width="20.5703125" style="1" customWidth="1"/>
    <col min="2561" max="2561" width="13.85546875" style="1" customWidth="1"/>
    <col min="2562" max="2562" width="11.42578125" style="1"/>
    <col min="2563" max="2563" width="20.5703125" style="1" bestFit="1" customWidth="1"/>
    <col min="2564" max="2811" width="11.42578125" style="1"/>
    <col min="2812" max="2812" width="4.42578125" style="1" customWidth="1"/>
    <col min="2813" max="2813" width="11" style="1" customWidth="1"/>
    <col min="2814" max="2814" width="37.28515625" style="1" bestFit="1" customWidth="1"/>
    <col min="2815" max="2815" width="21.5703125" style="1" customWidth="1"/>
    <col min="2816" max="2816" width="20.5703125" style="1" customWidth="1"/>
    <col min="2817" max="2817" width="13.85546875" style="1" customWidth="1"/>
    <col min="2818" max="2818" width="11.42578125" style="1"/>
    <col min="2819" max="2819" width="20.5703125" style="1" bestFit="1" customWidth="1"/>
    <col min="2820" max="3067" width="11.42578125" style="1"/>
    <col min="3068" max="3068" width="4.42578125" style="1" customWidth="1"/>
    <col min="3069" max="3069" width="11" style="1" customWidth="1"/>
    <col min="3070" max="3070" width="37.28515625" style="1" bestFit="1" customWidth="1"/>
    <col min="3071" max="3071" width="21.5703125" style="1" customWidth="1"/>
    <col min="3072" max="3072" width="20.5703125" style="1" customWidth="1"/>
    <col min="3073" max="3073" width="13.85546875" style="1" customWidth="1"/>
    <col min="3074" max="3074" width="11.42578125" style="1"/>
    <col min="3075" max="3075" width="20.5703125" style="1" bestFit="1" customWidth="1"/>
    <col min="3076" max="3323" width="11.42578125" style="1"/>
    <col min="3324" max="3324" width="4.42578125" style="1" customWidth="1"/>
    <col min="3325" max="3325" width="11" style="1" customWidth="1"/>
    <col min="3326" max="3326" width="37.28515625" style="1" bestFit="1" customWidth="1"/>
    <col min="3327" max="3327" width="21.5703125" style="1" customWidth="1"/>
    <col min="3328" max="3328" width="20.5703125" style="1" customWidth="1"/>
    <col min="3329" max="3329" width="13.85546875" style="1" customWidth="1"/>
    <col min="3330" max="3330" width="11.42578125" style="1"/>
    <col min="3331" max="3331" width="20.5703125" style="1" bestFit="1" customWidth="1"/>
    <col min="3332" max="3579" width="11.42578125" style="1"/>
    <col min="3580" max="3580" width="4.42578125" style="1" customWidth="1"/>
    <col min="3581" max="3581" width="11" style="1" customWidth="1"/>
    <col min="3582" max="3582" width="37.28515625" style="1" bestFit="1" customWidth="1"/>
    <col min="3583" max="3583" width="21.5703125" style="1" customWidth="1"/>
    <col min="3584" max="3584" width="20.5703125" style="1" customWidth="1"/>
    <col min="3585" max="3585" width="13.85546875" style="1" customWidth="1"/>
    <col min="3586" max="3586" width="11.42578125" style="1"/>
    <col min="3587" max="3587" width="20.5703125" style="1" bestFit="1" customWidth="1"/>
    <col min="3588" max="3835" width="11.42578125" style="1"/>
    <col min="3836" max="3836" width="4.42578125" style="1" customWidth="1"/>
    <col min="3837" max="3837" width="11" style="1" customWidth="1"/>
    <col min="3838" max="3838" width="37.28515625" style="1" bestFit="1" customWidth="1"/>
    <col min="3839" max="3839" width="21.5703125" style="1" customWidth="1"/>
    <col min="3840" max="3840" width="20.5703125" style="1" customWidth="1"/>
    <col min="3841" max="3841" width="13.85546875" style="1" customWidth="1"/>
    <col min="3842" max="3842" width="11.42578125" style="1"/>
    <col min="3843" max="3843" width="20.5703125" style="1" bestFit="1" customWidth="1"/>
    <col min="3844" max="4091" width="11.42578125" style="1"/>
    <col min="4092" max="4092" width="4.42578125" style="1" customWidth="1"/>
    <col min="4093" max="4093" width="11" style="1" customWidth="1"/>
    <col min="4094" max="4094" width="37.28515625" style="1" bestFit="1" customWidth="1"/>
    <col min="4095" max="4095" width="21.5703125" style="1" customWidth="1"/>
    <col min="4096" max="4096" width="20.5703125" style="1" customWidth="1"/>
    <col min="4097" max="4097" width="13.85546875" style="1" customWidth="1"/>
    <col min="4098" max="4098" width="11.42578125" style="1"/>
    <col min="4099" max="4099" width="20.5703125" style="1" bestFit="1" customWidth="1"/>
    <col min="4100" max="4347" width="11.42578125" style="1"/>
    <col min="4348" max="4348" width="4.42578125" style="1" customWidth="1"/>
    <col min="4349" max="4349" width="11" style="1" customWidth="1"/>
    <col min="4350" max="4350" width="37.28515625" style="1" bestFit="1" customWidth="1"/>
    <col min="4351" max="4351" width="21.5703125" style="1" customWidth="1"/>
    <col min="4352" max="4352" width="20.5703125" style="1" customWidth="1"/>
    <col min="4353" max="4353" width="13.85546875" style="1" customWidth="1"/>
    <col min="4354" max="4354" width="11.42578125" style="1"/>
    <col min="4355" max="4355" width="20.5703125" style="1" bestFit="1" customWidth="1"/>
    <col min="4356" max="4603" width="11.42578125" style="1"/>
    <col min="4604" max="4604" width="4.42578125" style="1" customWidth="1"/>
    <col min="4605" max="4605" width="11" style="1" customWidth="1"/>
    <col min="4606" max="4606" width="37.28515625" style="1" bestFit="1" customWidth="1"/>
    <col min="4607" max="4607" width="21.5703125" style="1" customWidth="1"/>
    <col min="4608" max="4608" width="20.5703125" style="1" customWidth="1"/>
    <col min="4609" max="4609" width="13.85546875" style="1" customWidth="1"/>
    <col min="4610" max="4610" width="11.42578125" style="1"/>
    <col min="4611" max="4611" width="20.5703125" style="1" bestFit="1" customWidth="1"/>
    <col min="4612" max="4859" width="11.42578125" style="1"/>
    <col min="4860" max="4860" width="4.42578125" style="1" customWidth="1"/>
    <col min="4861" max="4861" width="11" style="1" customWidth="1"/>
    <col min="4862" max="4862" width="37.28515625" style="1" bestFit="1" customWidth="1"/>
    <col min="4863" max="4863" width="21.5703125" style="1" customWidth="1"/>
    <col min="4864" max="4864" width="20.5703125" style="1" customWidth="1"/>
    <col min="4865" max="4865" width="13.85546875" style="1" customWidth="1"/>
    <col min="4866" max="4866" width="11.42578125" style="1"/>
    <col min="4867" max="4867" width="20.5703125" style="1" bestFit="1" customWidth="1"/>
    <col min="4868" max="5115" width="11.42578125" style="1"/>
    <col min="5116" max="5116" width="4.42578125" style="1" customWidth="1"/>
    <col min="5117" max="5117" width="11" style="1" customWidth="1"/>
    <col min="5118" max="5118" width="37.28515625" style="1" bestFit="1" customWidth="1"/>
    <col min="5119" max="5119" width="21.5703125" style="1" customWidth="1"/>
    <col min="5120" max="5120" width="20.5703125" style="1" customWidth="1"/>
    <col min="5121" max="5121" width="13.85546875" style="1" customWidth="1"/>
    <col min="5122" max="5122" width="11.42578125" style="1"/>
    <col min="5123" max="5123" width="20.5703125" style="1" bestFit="1" customWidth="1"/>
    <col min="5124" max="5371" width="11.42578125" style="1"/>
    <col min="5372" max="5372" width="4.42578125" style="1" customWidth="1"/>
    <col min="5373" max="5373" width="11" style="1" customWidth="1"/>
    <col min="5374" max="5374" width="37.28515625" style="1" bestFit="1" customWidth="1"/>
    <col min="5375" max="5375" width="21.5703125" style="1" customWidth="1"/>
    <col min="5376" max="5376" width="20.5703125" style="1" customWidth="1"/>
    <col min="5377" max="5377" width="13.85546875" style="1" customWidth="1"/>
    <col min="5378" max="5378" width="11.42578125" style="1"/>
    <col min="5379" max="5379" width="20.5703125" style="1" bestFit="1" customWidth="1"/>
    <col min="5380" max="5627" width="11.42578125" style="1"/>
    <col min="5628" max="5628" width="4.42578125" style="1" customWidth="1"/>
    <col min="5629" max="5629" width="11" style="1" customWidth="1"/>
    <col min="5630" max="5630" width="37.28515625" style="1" bestFit="1" customWidth="1"/>
    <col min="5631" max="5631" width="21.5703125" style="1" customWidth="1"/>
    <col min="5632" max="5632" width="20.5703125" style="1" customWidth="1"/>
    <col min="5633" max="5633" width="13.85546875" style="1" customWidth="1"/>
    <col min="5634" max="5634" width="11.42578125" style="1"/>
    <col min="5635" max="5635" width="20.5703125" style="1" bestFit="1" customWidth="1"/>
    <col min="5636" max="5883" width="11.42578125" style="1"/>
    <col min="5884" max="5884" width="4.42578125" style="1" customWidth="1"/>
    <col min="5885" max="5885" width="11" style="1" customWidth="1"/>
    <col min="5886" max="5886" width="37.28515625" style="1" bestFit="1" customWidth="1"/>
    <col min="5887" max="5887" width="21.5703125" style="1" customWidth="1"/>
    <col min="5888" max="5888" width="20.5703125" style="1" customWidth="1"/>
    <col min="5889" max="5889" width="13.85546875" style="1" customWidth="1"/>
    <col min="5890" max="5890" width="11.42578125" style="1"/>
    <col min="5891" max="5891" width="20.5703125" style="1" bestFit="1" customWidth="1"/>
    <col min="5892" max="6139" width="11.42578125" style="1"/>
    <col min="6140" max="6140" width="4.42578125" style="1" customWidth="1"/>
    <col min="6141" max="6141" width="11" style="1" customWidth="1"/>
    <col min="6142" max="6142" width="37.28515625" style="1" bestFit="1" customWidth="1"/>
    <col min="6143" max="6143" width="21.5703125" style="1" customWidth="1"/>
    <col min="6144" max="6144" width="20.5703125" style="1" customWidth="1"/>
    <col min="6145" max="6145" width="13.85546875" style="1" customWidth="1"/>
    <col min="6146" max="6146" width="11.42578125" style="1"/>
    <col min="6147" max="6147" width="20.5703125" style="1" bestFit="1" customWidth="1"/>
    <col min="6148" max="6395" width="11.42578125" style="1"/>
    <col min="6396" max="6396" width="4.42578125" style="1" customWidth="1"/>
    <col min="6397" max="6397" width="11" style="1" customWidth="1"/>
    <col min="6398" max="6398" width="37.28515625" style="1" bestFit="1" customWidth="1"/>
    <col min="6399" max="6399" width="21.5703125" style="1" customWidth="1"/>
    <col min="6400" max="6400" width="20.5703125" style="1" customWidth="1"/>
    <col min="6401" max="6401" width="13.85546875" style="1" customWidth="1"/>
    <col min="6402" max="6402" width="11.42578125" style="1"/>
    <col min="6403" max="6403" width="20.5703125" style="1" bestFit="1" customWidth="1"/>
    <col min="6404" max="6651" width="11.42578125" style="1"/>
    <col min="6652" max="6652" width="4.42578125" style="1" customWidth="1"/>
    <col min="6653" max="6653" width="11" style="1" customWidth="1"/>
    <col min="6654" max="6654" width="37.28515625" style="1" bestFit="1" customWidth="1"/>
    <col min="6655" max="6655" width="21.5703125" style="1" customWidth="1"/>
    <col min="6656" max="6656" width="20.5703125" style="1" customWidth="1"/>
    <col min="6657" max="6657" width="13.85546875" style="1" customWidth="1"/>
    <col min="6658" max="6658" width="11.42578125" style="1"/>
    <col min="6659" max="6659" width="20.5703125" style="1" bestFit="1" customWidth="1"/>
    <col min="6660" max="6907" width="11.42578125" style="1"/>
    <col min="6908" max="6908" width="4.42578125" style="1" customWidth="1"/>
    <col min="6909" max="6909" width="11" style="1" customWidth="1"/>
    <col min="6910" max="6910" width="37.28515625" style="1" bestFit="1" customWidth="1"/>
    <col min="6911" max="6911" width="21.5703125" style="1" customWidth="1"/>
    <col min="6912" max="6912" width="20.5703125" style="1" customWidth="1"/>
    <col min="6913" max="6913" width="13.85546875" style="1" customWidth="1"/>
    <col min="6914" max="6914" width="11.42578125" style="1"/>
    <col min="6915" max="6915" width="20.5703125" style="1" bestFit="1" customWidth="1"/>
    <col min="6916" max="7163" width="11.42578125" style="1"/>
    <col min="7164" max="7164" width="4.42578125" style="1" customWidth="1"/>
    <col min="7165" max="7165" width="11" style="1" customWidth="1"/>
    <col min="7166" max="7166" width="37.28515625" style="1" bestFit="1" customWidth="1"/>
    <col min="7167" max="7167" width="21.5703125" style="1" customWidth="1"/>
    <col min="7168" max="7168" width="20.5703125" style="1" customWidth="1"/>
    <col min="7169" max="7169" width="13.85546875" style="1" customWidth="1"/>
    <col min="7170" max="7170" width="11.42578125" style="1"/>
    <col min="7171" max="7171" width="20.5703125" style="1" bestFit="1" customWidth="1"/>
    <col min="7172" max="7419" width="11.42578125" style="1"/>
    <col min="7420" max="7420" width="4.42578125" style="1" customWidth="1"/>
    <col min="7421" max="7421" width="11" style="1" customWidth="1"/>
    <col min="7422" max="7422" width="37.28515625" style="1" bestFit="1" customWidth="1"/>
    <col min="7423" max="7423" width="21.5703125" style="1" customWidth="1"/>
    <col min="7424" max="7424" width="20.5703125" style="1" customWidth="1"/>
    <col min="7425" max="7425" width="13.85546875" style="1" customWidth="1"/>
    <col min="7426" max="7426" width="11.42578125" style="1"/>
    <col min="7427" max="7427" width="20.5703125" style="1" bestFit="1" customWidth="1"/>
    <col min="7428" max="7675" width="11.42578125" style="1"/>
    <col min="7676" max="7676" width="4.42578125" style="1" customWidth="1"/>
    <col min="7677" max="7677" width="11" style="1" customWidth="1"/>
    <col min="7678" max="7678" width="37.28515625" style="1" bestFit="1" customWidth="1"/>
    <col min="7679" max="7679" width="21.5703125" style="1" customWidth="1"/>
    <col min="7680" max="7680" width="20.5703125" style="1" customWidth="1"/>
    <col min="7681" max="7681" width="13.85546875" style="1" customWidth="1"/>
    <col min="7682" max="7682" width="11.42578125" style="1"/>
    <col min="7683" max="7683" width="20.5703125" style="1" bestFit="1" customWidth="1"/>
    <col min="7684" max="7931" width="11.42578125" style="1"/>
    <col min="7932" max="7932" width="4.42578125" style="1" customWidth="1"/>
    <col min="7933" max="7933" width="11" style="1" customWidth="1"/>
    <col min="7934" max="7934" width="37.28515625" style="1" bestFit="1" customWidth="1"/>
    <col min="7935" max="7935" width="21.5703125" style="1" customWidth="1"/>
    <col min="7936" max="7936" width="20.5703125" style="1" customWidth="1"/>
    <col min="7937" max="7937" width="13.85546875" style="1" customWidth="1"/>
    <col min="7938" max="7938" width="11.42578125" style="1"/>
    <col min="7939" max="7939" width="20.5703125" style="1" bestFit="1" customWidth="1"/>
    <col min="7940" max="8187" width="11.42578125" style="1"/>
    <col min="8188" max="8188" width="4.42578125" style="1" customWidth="1"/>
    <col min="8189" max="8189" width="11" style="1" customWidth="1"/>
    <col min="8190" max="8190" width="37.28515625" style="1" bestFit="1" customWidth="1"/>
    <col min="8191" max="8191" width="21.5703125" style="1" customWidth="1"/>
    <col min="8192" max="8192" width="20.5703125" style="1" customWidth="1"/>
    <col min="8193" max="8193" width="13.85546875" style="1" customWidth="1"/>
    <col min="8194" max="8194" width="11.42578125" style="1"/>
    <col min="8195" max="8195" width="20.5703125" style="1" bestFit="1" customWidth="1"/>
    <col min="8196" max="8443" width="11.42578125" style="1"/>
    <col min="8444" max="8444" width="4.42578125" style="1" customWidth="1"/>
    <col min="8445" max="8445" width="11" style="1" customWidth="1"/>
    <col min="8446" max="8446" width="37.28515625" style="1" bestFit="1" customWidth="1"/>
    <col min="8447" max="8447" width="21.5703125" style="1" customWidth="1"/>
    <col min="8448" max="8448" width="20.5703125" style="1" customWidth="1"/>
    <col min="8449" max="8449" width="13.85546875" style="1" customWidth="1"/>
    <col min="8450" max="8450" width="11.42578125" style="1"/>
    <col min="8451" max="8451" width="20.5703125" style="1" bestFit="1" customWidth="1"/>
    <col min="8452" max="8699" width="11.42578125" style="1"/>
    <col min="8700" max="8700" width="4.42578125" style="1" customWidth="1"/>
    <col min="8701" max="8701" width="11" style="1" customWidth="1"/>
    <col min="8702" max="8702" width="37.28515625" style="1" bestFit="1" customWidth="1"/>
    <col min="8703" max="8703" width="21.5703125" style="1" customWidth="1"/>
    <col min="8704" max="8704" width="20.5703125" style="1" customWidth="1"/>
    <col min="8705" max="8705" width="13.85546875" style="1" customWidth="1"/>
    <col min="8706" max="8706" width="11.42578125" style="1"/>
    <col min="8707" max="8707" width="20.5703125" style="1" bestFit="1" customWidth="1"/>
    <col min="8708" max="8955" width="11.42578125" style="1"/>
    <col min="8956" max="8956" width="4.42578125" style="1" customWidth="1"/>
    <col min="8957" max="8957" width="11" style="1" customWidth="1"/>
    <col min="8958" max="8958" width="37.28515625" style="1" bestFit="1" customWidth="1"/>
    <col min="8959" max="8959" width="21.5703125" style="1" customWidth="1"/>
    <col min="8960" max="8960" width="20.5703125" style="1" customWidth="1"/>
    <col min="8961" max="8961" width="13.85546875" style="1" customWidth="1"/>
    <col min="8962" max="8962" width="11.42578125" style="1"/>
    <col min="8963" max="8963" width="20.5703125" style="1" bestFit="1" customWidth="1"/>
    <col min="8964" max="9211" width="11.42578125" style="1"/>
    <col min="9212" max="9212" width="4.42578125" style="1" customWidth="1"/>
    <col min="9213" max="9213" width="11" style="1" customWidth="1"/>
    <col min="9214" max="9214" width="37.28515625" style="1" bestFit="1" customWidth="1"/>
    <col min="9215" max="9215" width="21.5703125" style="1" customWidth="1"/>
    <col min="9216" max="9216" width="20.5703125" style="1" customWidth="1"/>
    <col min="9217" max="9217" width="13.85546875" style="1" customWidth="1"/>
    <col min="9218" max="9218" width="11.42578125" style="1"/>
    <col min="9219" max="9219" width="20.5703125" style="1" bestFit="1" customWidth="1"/>
    <col min="9220" max="9467" width="11.42578125" style="1"/>
    <col min="9468" max="9468" width="4.42578125" style="1" customWidth="1"/>
    <col min="9469" max="9469" width="11" style="1" customWidth="1"/>
    <col min="9470" max="9470" width="37.28515625" style="1" bestFit="1" customWidth="1"/>
    <col min="9471" max="9471" width="21.5703125" style="1" customWidth="1"/>
    <col min="9472" max="9472" width="20.5703125" style="1" customWidth="1"/>
    <col min="9473" max="9473" width="13.85546875" style="1" customWidth="1"/>
    <col min="9474" max="9474" width="11.42578125" style="1"/>
    <col min="9475" max="9475" width="20.5703125" style="1" bestFit="1" customWidth="1"/>
    <col min="9476" max="9723" width="11.42578125" style="1"/>
    <col min="9724" max="9724" width="4.42578125" style="1" customWidth="1"/>
    <col min="9725" max="9725" width="11" style="1" customWidth="1"/>
    <col min="9726" max="9726" width="37.28515625" style="1" bestFit="1" customWidth="1"/>
    <col min="9727" max="9727" width="21.5703125" style="1" customWidth="1"/>
    <col min="9728" max="9728" width="20.5703125" style="1" customWidth="1"/>
    <col min="9729" max="9729" width="13.85546875" style="1" customWidth="1"/>
    <col min="9730" max="9730" width="11.42578125" style="1"/>
    <col min="9731" max="9731" width="20.5703125" style="1" bestFit="1" customWidth="1"/>
    <col min="9732" max="9979" width="11.42578125" style="1"/>
    <col min="9980" max="9980" width="4.42578125" style="1" customWidth="1"/>
    <col min="9981" max="9981" width="11" style="1" customWidth="1"/>
    <col min="9982" max="9982" width="37.28515625" style="1" bestFit="1" customWidth="1"/>
    <col min="9983" max="9983" width="21.5703125" style="1" customWidth="1"/>
    <col min="9984" max="9984" width="20.5703125" style="1" customWidth="1"/>
    <col min="9985" max="9985" width="13.85546875" style="1" customWidth="1"/>
    <col min="9986" max="9986" width="11.42578125" style="1"/>
    <col min="9987" max="9987" width="20.5703125" style="1" bestFit="1" customWidth="1"/>
    <col min="9988" max="10235" width="11.42578125" style="1"/>
    <col min="10236" max="10236" width="4.42578125" style="1" customWidth="1"/>
    <col min="10237" max="10237" width="11" style="1" customWidth="1"/>
    <col min="10238" max="10238" width="37.28515625" style="1" bestFit="1" customWidth="1"/>
    <col min="10239" max="10239" width="21.5703125" style="1" customWidth="1"/>
    <col min="10240" max="10240" width="20.5703125" style="1" customWidth="1"/>
    <col min="10241" max="10241" width="13.85546875" style="1" customWidth="1"/>
    <col min="10242" max="10242" width="11.42578125" style="1"/>
    <col min="10243" max="10243" width="20.5703125" style="1" bestFit="1" customWidth="1"/>
    <col min="10244" max="10491" width="11.42578125" style="1"/>
    <col min="10492" max="10492" width="4.42578125" style="1" customWidth="1"/>
    <col min="10493" max="10493" width="11" style="1" customWidth="1"/>
    <col min="10494" max="10494" width="37.28515625" style="1" bestFit="1" customWidth="1"/>
    <col min="10495" max="10495" width="21.5703125" style="1" customWidth="1"/>
    <col min="10496" max="10496" width="20.5703125" style="1" customWidth="1"/>
    <col min="10497" max="10497" width="13.85546875" style="1" customWidth="1"/>
    <col min="10498" max="10498" width="11.42578125" style="1"/>
    <col min="10499" max="10499" width="20.5703125" style="1" bestFit="1" customWidth="1"/>
    <col min="10500" max="10747" width="11.42578125" style="1"/>
    <col min="10748" max="10748" width="4.42578125" style="1" customWidth="1"/>
    <col min="10749" max="10749" width="11" style="1" customWidth="1"/>
    <col min="10750" max="10750" width="37.28515625" style="1" bestFit="1" customWidth="1"/>
    <col min="10751" max="10751" width="21.5703125" style="1" customWidth="1"/>
    <col min="10752" max="10752" width="20.5703125" style="1" customWidth="1"/>
    <col min="10753" max="10753" width="13.85546875" style="1" customWidth="1"/>
    <col min="10754" max="10754" width="11.42578125" style="1"/>
    <col min="10755" max="10755" width="20.5703125" style="1" bestFit="1" customWidth="1"/>
    <col min="10756" max="11003" width="11.42578125" style="1"/>
    <col min="11004" max="11004" width="4.42578125" style="1" customWidth="1"/>
    <col min="11005" max="11005" width="11" style="1" customWidth="1"/>
    <col min="11006" max="11006" width="37.28515625" style="1" bestFit="1" customWidth="1"/>
    <col min="11007" max="11007" width="21.5703125" style="1" customWidth="1"/>
    <col min="11008" max="11008" width="20.5703125" style="1" customWidth="1"/>
    <col min="11009" max="11009" width="13.85546875" style="1" customWidth="1"/>
    <col min="11010" max="11010" width="11.42578125" style="1"/>
    <col min="11011" max="11011" width="20.5703125" style="1" bestFit="1" customWidth="1"/>
    <col min="11012" max="11259" width="11.42578125" style="1"/>
    <col min="11260" max="11260" width="4.42578125" style="1" customWidth="1"/>
    <col min="11261" max="11261" width="11" style="1" customWidth="1"/>
    <col min="11262" max="11262" width="37.28515625" style="1" bestFit="1" customWidth="1"/>
    <col min="11263" max="11263" width="21.5703125" style="1" customWidth="1"/>
    <col min="11264" max="11264" width="20.5703125" style="1" customWidth="1"/>
    <col min="11265" max="11265" width="13.85546875" style="1" customWidth="1"/>
    <col min="11266" max="11266" width="11.42578125" style="1"/>
    <col min="11267" max="11267" width="20.5703125" style="1" bestFit="1" customWidth="1"/>
    <col min="11268" max="11515" width="11.42578125" style="1"/>
    <col min="11516" max="11516" width="4.42578125" style="1" customWidth="1"/>
    <col min="11517" max="11517" width="11" style="1" customWidth="1"/>
    <col min="11518" max="11518" width="37.28515625" style="1" bestFit="1" customWidth="1"/>
    <col min="11519" max="11519" width="21.5703125" style="1" customWidth="1"/>
    <col min="11520" max="11520" width="20.5703125" style="1" customWidth="1"/>
    <col min="11521" max="11521" width="13.85546875" style="1" customWidth="1"/>
    <col min="11522" max="11522" width="11.42578125" style="1"/>
    <col min="11523" max="11523" width="20.5703125" style="1" bestFit="1" customWidth="1"/>
    <col min="11524" max="11771" width="11.42578125" style="1"/>
    <col min="11772" max="11772" width="4.42578125" style="1" customWidth="1"/>
    <col min="11773" max="11773" width="11" style="1" customWidth="1"/>
    <col min="11774" max="11774" width="37.28515625" style="1" bestFit="1" customWidth="1"/>
    <col min="11775" max="11775" width="21.5703125" style="1" customWidth="1"/>
    <col min="11776" max="11776" width="20.5703125" style="1" customWidth="1"/>
    <col min="11777" max="11777" width="13.85546875" style="1" customWidth="1"/>
    <col min="11778" max="11778" width="11.42578125" style="1"/>
    <col min="11779" max="11779" width="20.5703125" style="1" bestFit="1" customWidth="1"/>
    <col min="11780" max="12027" width="11.42578125" style="1"/>
    <col min="12028" max="12028" width="4.42578125" style="1" customWidth="1"/>
    <col min="12029" max="12029" width="11" style="1" customWidth="1"/>
    <col min="12030" max="12030" width="37.28515625" style="1" bestFit="1" customWidth="1"/>
    <col min="12031" max="12031" width="21.5703125" style="1" customWidth="1"/>
    <col min="12032" max="12032" width="20.5703125" style="1" customWidth="1"/>
    <col min="12033" max="12033" width="13.85546875" style="1" customWidth="1"/>
    <col min="12034" max="12034" width="11.42578125" style="1"/>
    <col min="12035" max="12035" width="20.5703125" style="1" bestFit="1" customWidth="1"/>
    <col min="12036" max="12283" width="11.42578125" style="1"/>
    <col min="12284" max="12284" width="4.42578125" style="1" customWidth="1"/>
    <col min="12285" max="12285" width="11" style="1" customWidth="1"/>
    <col min="12286" max="12286" width="37.28515625" style="1" bestFit="1" customWidth="1"/>
    <col min="12287" max="12287" width="21.5703125" style="1" customWidth="1"/>
    <col min="12288" max="12288" width="20.5703125" style="1" customWidth="1"/>
    <col min="12289" max="12289" width="13.85546875" style="1" customWidth="1"/>
    <col min="12290" max="12290" width="11.42578125" style="1"/>
    <col min="12291" max="12291" width="20.5703125" style="1" bestFit="1" customWidth="1"/>
    <col min="12292" max="12539" width="11.42578125" style="1"/>
    <col min="12540" max="12540" width="4.42578125" style="1" customWidth="1"/>
    <col min="12541" max="12541" width="11" style="1" customWidth="1"/>
    <col min="12542" max="12542" width="37.28515625" style="1" bestFit="1" customWidth="1"/>
    <col min="12543" max="12543" width="21.5703125" style="1" customWidth="1"/>
    <col min="12544" max="12544" width="20.5703125" style="1" customWidth="1"/>
    <col min="12545" max="12545" width="13.85546875" style="1" customWidth="1"/>
    <col min="12546" max="12546" width="11.42578125" style="1"/>
    <col min="12547" max="12547" width="20.5703125" style="1" bestFit="1" customWidth="1"/>
    <col min="12548" max="12795" width="11.42578125" style="1"/>
    <col min="12796" max="12796" width="4.42578125" style="1" customWidth="1"/>
    <col min="12797" max="12797" width="11" style="1" customWidth="1"/>
    <col min="12798" max="12798" width="37.28515625" style="1" bestFit="1" customWidth="1"/>
    <col min="12799" max="12799" width="21.5703125" style="1" customWidth="1"/>
    <col min="12800" max="12800" width="20.5703125" style="1" customWidth="1"/>
    <col min="12801" max="12801" width="13.85546875" style="1" customWidth="1"/>
    <col min="12802" max="12802" width="11.42578125" style="1"/>
    <col min="12803" max="12803" width="20.5703125" style="1" bestFit="1" customWidth="1"/>
    <col min="12804" max="13051" width="11.42578125" style="1"/>
    <col min="13052" max="13052" width="4.42578125" style="1" customWidth="1"/>
    <col min="13053" max="13053" width="11" style="1" customWidth="1"/>
    <col min="13054" max="13054" width="37.28515625" style="1" bestFit="1" customWidth="1"/>
    <col min="13055" max="13055" width="21.5703125" style="1" customWidth="1"/>
    <col min="13056" max="13056" width="20.5703125" style="1" customWidth="1"/>
    <col min="13057" max="13057" width="13.85546875" style="1" customWidth="1"/>
    <col min="13058" max="13058" width="11.42578125" style="1"/>
    <col min="13059" max="13059" width="20.5703125" style="1" bestFit="1" customWidth="1"/>
    <col min="13060" max="13307" width="11.42578125" style="1"/>
    <col min="13308" max="13308" width="4.42578125" style="1" customWidth="1"/>
    <col min="13309" max="13309" width="11" style="1" customWidth="1"/>
    <col min="13310" max="13310" width="37.28515625" style="1" bestFit="1" customWidth="1"/>
    <col min="13311" max="13311" width="21.5703125" style="1" customWidth="1"/>
    <col min="13312" max="13312" width="20.5703125" style="1" customWidth="1"/>
    <col min="13313" max="13313" width="13.85546875" style="1" customWidth="1"/>
    <col min="13314" max="13314" width="11.42578125" style="1"/>
    <col min="13315" max="13315" width="20.5703125" style="1" bestFit="1" customWidth="1"/>
    <col min="13316" max="13563" width="11.42578125" style="1"/>
    <col min="13564" max="13564" width="4.42578125" style="1" customWidth="1"/>
    <col min="13565" max="13565" width="11" style="1" customWidth="1"/>
    <col min="13566" max="13566" width="37.28515625" style="1" bestFit="1" customWidth="1"/>
    <col min="13567" max="13567" width="21.5703125" style="1" customWidth="1"/>
    <col min="13568" max="13568" width="20.5703125" style="1" customWidth="1"/>
    <col min="13569" max="13569" width="13.85546875" style="1" customWidth="1"/>
    <col min="13570" max="13570" width="11.42578125" style="1"/>
    <col min="13571" max="13571" width="20.5703125" style="1" bestFit="1" customWidth="1"/>
    <col min="13572" max="13819" width="11.42578125" style="1"/>
    <col min="13820" max="13820" width="4.42578125" style="1" customWidth="1"/>
    <col min="13821" max="13821" width="11" style="1" customWidth="1"/>
    <col min="13822" max="13822" width="37.28515625" style="1" bestFit="1" customWidth="1"/>
    <col min="13823" max="13823" width="21.5703125" style="1" customWidth="1"/>
    <col min="13824" max="13824" width="20.5703125" style="1" customWidth="1"/>
    <col min="13825" max="13825" width="13.85546875" style="1" customWidth="1"/>
    <col min="13826" max="13826" width="11.42578125" style="1"/>
    <col min="13827" max="13827" width="20.5703125" style="1" bestFit="1" customWidth="1"/>
    <col min="13828" max="14075" width="11.42578125" style="1"/>
    <col min="14076" max="14076" width="4.42578125" style="1" customWidth="1"/>
    <col min="14077" max="14077" width="11" style="1" customWidth="1"/>
    <col min="14078" max="14078" width="37.28515625" style="1" bestFit="1" customWidth="1"/>
    <col min="14079" max="14079" width="21.5703125" style="1" customWidth="1"/>
    <col min="14080" max="14080" width="20.5703125" style="1" customWidth="1"/>
    <col min="14081" max="14081" width="13.85546875" style="1" customWidth="1"/>
    <col min="14082" max="14082" width="11.42578125" style="1"/>
    <col min="14083" max="14083" width="20.5703125" style="1" bestFit="1" customWidth="1"/>
    <col min="14084" max="14331" width="11.42578125" style="1"/>
    <col min="14332" max="14332" width="4.42578125" style="1" customWidth="1"/>
    <col min="14333" max="14333" width="11" style="1" customWidth="1"/>
    <col min="14334" max="14334" width="37.28515625" style="1" bestFit="1" customWidth="1"/>
    <col min="14335" max="14335" width="21.5703125" style="1" customWidth="1"/>
    <col min="14336" max="14336" width="20.5703125" style="1" customWidth="1"/>
    <col min="14337" max="14337" width="13.85546875" style="1" customWidth="1"/>
    <col min="14338" max="14338" width="11.42578125" style="1"/>
    <col min="14339" max="14339" width="20.5703125" style="1" bestFit="1" customWidth="1"/>
    <col min="14340" max="14587" width="11.42578125" style="1"/>
    <col min="14588" max="14588" width="4.42578125" style="1" customWidth="1"/>
    <col min="14589" max="14589" width="11" style="1" customWidth="1"/>
    <col min="14590" max="14590" width="37.28515625" style="1" bestFit="1" customWidth="1"/>
    <col min="14591" max="14591" width="21.5703125" style="1" customWidth="1"/>
    <col min="14592" max="14592" width="20.5703125" style="1" customWidth="1"/>
    <col min="14593" max="14593" width="13.85546875" style="1" customWidth="1"/>
    <col min="14594" max="14594" width="11.42578125" style="1"/>
    <col min="14595" max="14595" width="20.5703125" style="1" bestFit="1" customWidth="1"/>
    <col min="14596" max="14843" width="11.42578125" style="1"/>
    <col min="14844" max="14844" width="4.42578125" style="1" customWidth="1"/>
    <col min="14845" max="14845" width="11" style="1" customWidth="1"/>
    <col min="14846" max="14846" width="37.28515625" style="1" bestFit="1" customWidth="1"/>
    <col min="14847" max="14847" width="21.5703125" style="1" customWidth="1"/>
    <col min="14848" max="14848" width="20.5703125" style="1" customWidth="1"/>
    <col min="14849" max="14849" width="13.85546875" style="1" customWidth="1"/>
    <col min="14850" max="14850" width="11.42578125" style="1"/>
    <col min="14851" max="14851" width="20.5703125" style="1" bestFit="1" customWidth="1"/>
    <col min="14852" max="15099" width="11.42578125" style="1"/>
    <col min="15100" max="15100" width="4.42578125" style="1" customWidth="1"/>
    <col min="15101" max="15101" width="11" style="1" customWidth="1"/>
    <col min="15102" max="15102" width="37.28515625" style="1" bestFit="1" customWidth="1"/>
    <col min="15103" max="15103" width="21.5703125" style="1" customWidth="1"/>
    <col min="15104" max="15104" width="20.5703125" style="1" customWidth="1"/>
    <col min="15105" max="15105" width="13.85546875" style="1" customWidth="1"/>
    <col min="15106" max="15106" width="11.42578125" style="1"/>
    <col min="15107" max="15107" width="20.5703125" style="1" bestFit="1" customWidth="1"/>
    <col min="15108" max="15355" width="11.42578125" style="1"/>
    <col min="15356" max="15356" width="4.42578125" style="1" customWidth="1"/>
    <col min="15357" max="15357" width="11" style="1" customWidth="1"/>
    <col min="15358" max="15358" width="37.28515625" style="1" bestFit="1" customWidth="1"/>
    <col min="15359" max="15359" width="21.5703125" style="1" customWidth="1"/>
    <col min="15360" max="15360" width="20.5703125" style="1" customWidth="1"/>
    <col min="15361" max="15361" width="13.85546875" style="1" customWidth="1"/>
    <col min="15362" max="15362" width="11.42578125" style="1"/>
    <col min="15363" max="15363" width="20.5703125" style="1" bestFit="1" customWidth="1"/>
    <col min="15364" max="15611" width="11.42578125" style="1"/>
    <col min="15612" max="15612" width="4.42578125" style="1" customWidth="1"/>
    <col min="15613" max="15613" width="11" style="1" customWidth="1"/>
    <col min="15614" max="15614" width="37.28515625" style="1" bestFit="1" customWidth="1"/>
    <col min="15615" max="15615" width="21.5703125" style="1" customWidth="1"/>
    <col min="15616" max="15616" width="20.5703125" style="1" customWidth="1"/>
    <col min="15617" max="15617" width="13.85546875" style="1" customWidth="1"/>
    <col min="15618" max="15618" width="11.42578125" style="1"/>
    <col min="15619" max="15619" width="20.5703125" style="1" bestFit="1" customWidth="1"/>
    <col min="15620" max="15867" width="11.42578125" style="1"/>
    <col min="15868" max="15868" width="4.42578125" style="1" customWidth="1"/>
    <col min="15869" max="15869" width="11" style="1" customWidth="1"/>
    <col min="15870" max="15870" width="37.28515625" style="1" bestFit="1" customWidth="1"/>
    <col min="15871" max="15871" width="21.5703125" style="1" customWidth="1"/>
    <col min="15872" max="15872" width="20.5703125" style="1" customWidth="1"/>
    <col min="15873" max="15873" width="13.85546875" style="1" customWidth="1"/>
    <col min="15874" max="15874" width="11.42578125" style="1"/>
    <col min="15875" max="15875" width="20.5703125" style="1" bestFit="1" customWidth="1"/>
    <col min="15876" max="16123" width="11.42578125" style="1"/>
    <col min="16124" max="16124" width="4.42578125" style="1" customWidth="1"/>
    <col min="16125" max="16125" width="11" style="1" customWidth="1"/>
    <col min="16126" max="16126" width="37.28515625" style="1" bestFit="1" customWidth="1"/>
    <col min="16127" max="16127" width="21.5703125" style="1" customWidth="1"/>
    <col min="16128" max="16128" width="20.5703125" style="1" customWidth="1"/>
    <col min="16129" max="16129" width="13.85546875" style="1" customWidth="1"/>
    <col min="16130" max="16130" width="11.42578125" style="1"/>
    <col min="16131" max="16131" width="20.5703125" style="1" bestFit="1" customWidth="1"/>
    <col min="16132" max="16384" width="11.42578125" style="1"/>
  </cols>
  <sheetData>
    <row r="1" spans="2:6" ht="15" customHeight="1" x14ac:dyDescent="0.25"/>
    <row r="2" spans="2:6" ht="21" x14ac:dyDescent="0.35">
      <c r="B2" s="39" t="s">
        <v>7</v>
      </c>
      <c r="C2" s="40"/>
      <c r="D2" s="40"/>
      <c r="E2" s="40"/>
      <c r="F2" s="40"/>
    </row>
    <row r="4" spans="2:6" x14ac:dyDescent="0.25">
      <c r="B4" s="2" t="s">
        <v>8</v>
      </c>
      <c r="C4" s="2" t="s">
        <v>9</v>
      </c>
      <c r="D4" s="1" t="s">
        <v>10</v>
      </c>
      <c r="E4" s="1" t="s">
        <v>11</v>
      </c>
      <c r="F4" s="1" t="s">
        <v>12</v>
      </c>
    </row>
    <row r="5" spans="2:6" x14ac:dyDescent="0.25">
      <c r="B5" s="1" t="s">
        <v>58</v>
      </c>
      <c r="C5" s="1" t="s">
        <v>78</v>
      </c>
      <c r="D5" s="1">
        <v>74078</v>
      </c>
      <c r="E5" s="1" t="s">
        <v>19</v>
      </c>
      <c r="F5" s="1" t="s">
        <v>35</v>
      </c>
    </row>
    <row r="6" spans="2:6" x14ac:dyDescent="0.25">
      <c r="B6" s="1" t="s">
        <v>48</v>
      </c>
      <c r="C6" s="1" t="s">
        <v>67</v>
      </c>
      <c r="D6" s="1">
        <v>74360</v>
      </c>
      <c r="E6" s="1" t="s">
        <v>21</v>
      </c>
      <c r="F6" s="1" t="s">
        <v>36</v>
      </c>
    </row>
    <row r="7" spans="2:6" x14ac:dyDescent="0.25">
      <c r="B7" s="1" t="s">
        <v>40</v>
      </c>
      <c r="C7" s="1" t="s">
        <v>62</v>
      </c>
      <c r="D7" s="1">
        <v>70191</v>
      </c>
      <c r="E7" s="1" t="s">
        <v>16</v>
      </c>
      <c r="F7" s="1" t="s">
        <v>45</v>
      </c>
    </row>
    <row r="8" spans="2:6" x14ac:dyDescent="0.25">
      <c r="B8" s="1" t="s">
        <v>56</v>
      </c>
      <c r="C8" s="1" t="s">
        <v>76</v>
      </c>
      <c r="D8" s="1">
        <v>73732</v>
      </c>
      <c r="E8" s="1" t="s">
        <v>22</v>
      </c>
      <c r="F8" s="1" t="s">
        <v>30</v>
      </c>
    </row>
    <row r="9" spans="2:6" x14ac:dyDescent="0.25">
      <c r="B9" s="1" t="s">
        <v>44</v>
      </c>
      <c r="C9" s="1" t="s">
        <v>66</v>
      </c>
      <c r="D9" s="1">
        <v>89079</v>
      </c>
      <c r="E9" s="1" t="s">
        <v>20</v>
      </c>
      <c r="F9" s="1" t="s">
        <v>38</v>
      </c>
    </row>
    <row r="10" spans="2:6" x14ac:dyDescent="0.25">
      <c r="B10" s="1" t="s">
        <v>57</v>
      </c>
      <c r="C10" s="1" t="s">
        <v>77</v>
      </c>
      <c r="D10" s="1">
        <v>71069</v>
      </c>
      <c r="E10" s="1" t="s">
        <v>18</v>
      </c>
      <c r="F10" s="1" t="s">
        <v>30</v>
      </c>
    </row>
    <row r="11" spans="2:6" x14ac:dyDescent="0.25">
      <c r="B11" s="1" t="s">
        <v>55</v>
      </c>
      <c r="C11" s="1" t="s">
        <v>75</v>
      </c>
      <c r="D11" s="1">
        <v>72074</v>
      </c>
      <c r="E11" s="1" t="s">
        <v>25</v>
      </c>
      <c r="F11" s="1" t="s">
        <v>4</v>
      </c>
    </row>
    <row r="12" spans="2:6" x14ac:dyDescent="0.25">
      <c r="B12" s="1" t="s">
        <v>51</v>
      </c>
      <c r="C12" s="1" t="s">
        <v>70</v>
      </c>
      <c r="D12" s="1">
        <v>72766</v>
      </c>
      <c r="E12" s="1" t="s">
        <v>24</v>
      </c>
      <c r="F12" s="1" t="s">
        <v>38</v>
      </c>
    </row>
    <row r="13" spans="2:6" x14ac:dyDescent="0.25">
      <c r="B13" s="1" t="s">
        <v>50</v>
      </c>
      <c r="C13" s="1" t="s">
        <v>69</v>
      </c>
      <c r="D13" s="1">
        <v>71083</v>
      </c>
      <c r="E13" s="1" t="s">
        <v>23</v>
      </c>
      <c r="F13" s="1" t="s">
        <v>34</v>
      </c>
    </row>
    <row r="14" spans="2:6" x14ac:dyDescent="0.25">
      <c r="B14" s="1" t="s">
        <v>39</v>
      </c>
      <c r="C14" s="1" t="s">
        <v>59</v>
      </c>
      <c r="D14" s="1">
        <v>70794</v>
      </c>
      <c r="E14" s="1" t="s">
        <v>13</v>
      </c>
      <c r="F14" s="1" t="s">
        <v>46</v>
      </c>
    </row>
    <row r="15" spans="2:6" x14ac:dyDescent="0.25">
      <c r="B15" s="1" t="s">
        <v>49</v>
      </c>
      <c r="C15" s="1" t="s">
        <v>68</v>
      </c>
      <c r="D15" s="1">
        <v>73733</v>
      </c>
      <c r="E15" s="1" t="s">
        <v>22</v>
      </c>
      <c r="F15" s="1" t="s">
        <v>34</v>
      </c>
    </row>
    <row r="16" spans="2:6" x14ac:dyDescent="0.25">
      <c r="B16" s="1" t="s">
        <v>54</v>
      </c>
      <c r="C16" s="1" t="s">
        <v>73</v>
      </c>
      <c r="D16" s="1">
        <v>70194</v>
      </c>
      <c r="E16" s="1" t="s">
        <v>16</v>
      </c>
      <c r="F16" s="1" t="s">
        <v>37</v>
      </c>
    </row>
    <row r="17" spans="2:6" x14ac:dyDescent="0.25">
      <c r="B17" s="1" t="s">
        <v>52</v>
      </c>
      <c r="C17" s="1" t="s">
        <v>71</v>
      </c>
      <c r="D17" s="1">
        <v>70565</v>
      </c>
      <c r="E17" s="1" t="s">
        <v>16</v>
      </c>
      <c r="F17" s="1" t="s">
        <v>33</v>
      </c>
    </row>
    <row r="18" spans="2:6" x14ac:dyDescent="0.25">
      <c r="B18" s="1" t="s">
        <v>28</v>
      </c>
      <c r="C18" s="1" t="s">
        <v>61</v>
      </c>
      <c r="D18" s="1">
        <v>71229</v>
      </c>
      <c r="E18" s="1" t="s">
        <v>15</v>
      </c>
      <c r="F18" s="1" t="s">
        <v>47</v>
      </c>
    </row>
    <row r="19" spans="2:6" x14ac:dyDescent="0.25">
      <c r="B19" s="1" t="s">
        <v>42</v>
      </c>
      <c r="C19" s="1" t="s">
        <v>64</v>
      </c>
      <c r="D19" s="1">
        <v>71063</v>
      </c>
      <c r="E19" s="1" t="s">
        <v>18</v>
      </c>
      <c r="F19" s="1" t="s">
        <v>32</v>
      </c>
    </row>
    <row r="20" spans="2:6" x14ac:dyDescent="0.25">
      <c r="B20" s="1" t="s">
        <v>27</v>
      </c>
      <c r="C20" s="1" t="s">
        <v>60</v>
      </c>
      <c r="D20" s="1">
        <v>70499</v>
      </c>
      <c r="E20" s="1" t="s">
        <v>14</v>
      </c>
      <c r="F20" s="1" t="s">
        <v>37</v>
      </c>
    </row>
    <row r="21" spans="2:6" x14ac:dyDescent="0.25">
      <c r="B21" s="1" t="s">
        <v>53</v>
      </c>
      <c r="C21" s="1" t="s">
        <v>72</v>
      </c>
      <c r="D21" s="1">
        <v>71634</v>
      </c>
      <c r="E21" s="1" t="s">
        <v>26</v>
      </c>
      <c r="F21" s="1" t="s">
        <v>33</v>
      </c>
    </row>
    <row r="22" spans="2:6" x14ac:dyDescent="0.25">
      <c r="B22" s="1" t="s">
        <v>43</v>
      </c>
      <c r="C22" s="1" t="s">
        <v>65</v>
      </c>
      <c r="D22" s="1">
        <v>70193</v>
      </c>
      <c r="E22" s="1" t="s">
        <v>16</v>
      </c>
      <c r="F22" s="1" t="s">
        <v>4</v>
      </c>
    </row>
    <row r="23" spans="2:6" x14ac:dyDescent="0.25">
      <c r="B23" s="1" t="s">
        <v>41</v>
      </c>
      <c r="C23" s="1" t="s">
        <v>63</v>
      </c>
      <c r="D23" s="1">
        <v>71034</v>
      </c>
      <c r="E23" s="1" t="s">
        <v>17</v>
      </c>
      <c r="F23" s="1" t="s">
        <v>3</v>
      </c>
    </row>
    <row r="24" spans="2:6" x14ac:dyDescent="0.25">
      <c r="B24" s="1" t="s">
        <v>81</v>
      </c>
      <c r="C24" s="1" t="s">
        <v>74</v>
      </c>
      <c r="D24" s="1">
        <v>71032</v>
      </c>
      <c r="E24" s="1" t="s">
        <v>17</v>
      </c>
      <c r="F24" s="1" t="s">
        <v>29</v>
      </c>
    </row>
    <row r="25" spans="2:6" x14ac:dyDescent="0.25">
      <c r="B25" s="1" t="s">
        <v>79</v>
      </c>
      <c r="C25" s="1" t="s">
        <v>80</v>
      </c>
      <c r="D25" s="1">
        <v>70193</v>
      </c>
      <c r="E25" s="1" t="s">
        <v>16</v>
      </c>
      <c r="F25" s="1" t="s">
        <v>45</v>
      </c>
    </row>
  </sheetData>
  <sortState ref="F7:F26">
    <sortCondition ref="F6"/>
  </sortState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01 Startdiagramm</vt:lpstr>
      <vt:lpstr>02 Bedingte Formatierung</vt:lpstr>
      <vt:lpstr>03 Differenzdaten</vt:lpstr>
      <vt:lpstr>04 Differenzdiagramm</vt:lpstr>
      <vt:lpstr>Firmenliste</vt:lpstr>
      <vt:lpstr>Firmen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5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2013-01-24T18:34:06Z</dcterms:modified>
  <cp:category>Excel-Lösungsdatei</cp:category>
  <cp:version>42</cp:version>
</cp:coreProperties>
</file>