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90" windowWidth="4650" windowHeight="4680" tabRatio="758"/>
  </bookViews>
  <sheets>
    <sheet name="Info" sheetId="9" r:id="rId1"/>
    <sheet name="Formeln eingeben" sheetId="11" r:id="rId2"/>
    <sheet name="Basiskalkulation" sheetId="12" r:id="rId3"/>
    <sheet name="Kalkulation TNpreis" sheetId="14" r:id="rId4"/>
    <sheet name="flexible Kalkulation TNpreis" sheetId="23" r:id="rId5"/>
    <sheet name="Berechnung TNpreis" sheetId="24" r:id="rId6"/>
  </sheets>
  <calcPr calcId="145621"/>
</workbook>
</file>

<file path=xl/calcChain.xml><?xml version="1.0" encoding="utf-8"?>
<calcChain xmlns="http://schemas.openxmlformats.org/spreadsheetml/2006/main">
  <c r="F22" i="24" l="1"/>
  <c r="E21" i="24"/>
  <c r="G21" i="24"/>
  <c r="D22" i="24" l="1"/>
  <c r="D20" i="24"/>
  <c r="D18" i="24"/>
  <c r="D21" i="24"/>
  <c r="D19" i="24"/>
  <c r="D17" i="24"/>
  <c r="F17" i="24"/>
  <c r="E18" i="24"/>
  <c r="G18" i="24"/>
  <c r="F19" i="24"/>
  <c r="E20" i="24"/>
  <c r="G20" i="24"/>
  <c r="F21" i="24"/>
  <c r="E22" i="24"/>
  <c r="G22" i="24"/>
  <c r="E17" i="24"/>
  <c r="G17" i="24"/>
  <c r="F18" i="24"/>
  <c r="E19" i="24"/>
  <c r="G19" i="24"/>
  <c r="F20" i="24"/>
  <c r="I18" i="24" l="1"/>
  <c r="I22" i="24"/>
  <c r="I17" i="24"/>
  <c r="I21" i="24"/>
  <c r="I20" i="24"/>
  <c r="I19" i="24"/>
  <c r="K20" i="24" l="1"/>
  <c r="J20" i="24"/>
  <c r="J17" i="24"/>
  <c r="K17" i="24" s="1"/>
  <c r="J18" i="24"/>
  <c r="K18" i="24" s="1"/>
  <c r="J19" i="24"/>
  <c r="K19" i="24" s="1"/>
  <c r="J21" i="24"/>
  <c r="K21" i="24" s="1"/>
  <c r="J22" i="24"/>
  <c r="K22" i="24" s="1"/>
</calcChain>
</file>

<file path=xl/sharedStrings.xml><?xml version="1.0" encoding="utf-8"?>
<sst xmlns="http://schemas.openxmlformats.org/spreadsheetml/2006/main" count="106" uniqueCount="56">
  <si>
    <t>Hotel</t>
  </si>
  <si>
    <t>MwSt.</t>
  </si>
  <si>
    <t>Netto</t>
  </si>
  <si>
    <t>Brutto</t>
  </si>
  <si>
    <t>Basiskalkulation</t>
  </si>
  <si>
    <t>Multiplikation</t>
  </si>
  <si>
    <t>Division</t>
  </si>
  <si>
    <t>Addition</t>
  </si>
  <si>
    <t>Buskosten</t>
  </si>
  <si>
    <t>Mindestteilnehmerzahl</t>
  </si>
  <si>
    <t>Veranstaltungskosten</t>
  </si>
  <si>
    <t>Hotel pro Person</t>
  </si>
  <si>
    <t>Feste Kosten Gesamt</t>
  </si>
  <si>
    <t>Variable Kosten Gesamt</t>
  </si>
  <si>
    <t>Eintritt pro Person</t>
  </si>
  <si>
    <t>Hotel Gesamt</t>
  </si>
  <si>
    <t>Eintritt Gesamt</t>
  </si>
  <si>
    <t>Kosten pro Teilnehmer</t>
  </si>
  <si>
    <t>Zuschuss pro Teilnehmer</t>
  </si>
  <si>
    <t>Subtraktion</t>
  </si>
  <si>
    <t>Eintritt</t>
  </si>
  <si>
    <t>Rabatt</t>
  </si>
  <si>
    <t>Formeln eingeben</t>
  </si>
  <si>
    <t xml:space="preserve">17 + 4 </t>
  </si>
  <si>
    <t>Ergebnis</t>
  </si>
  <si>
    <t>Rechenoperation</t>
  </si>
  <si>
    <t xml:space="preserve">97 - 58 </t>
  </si>
  <si>
    <t>34 * 19</t>
  </si>
  <si>
    <t>187 / 11</t>
  </si>
  <si>
    <t>Formeleingabe</t>
  </si>
  <si>
    <t>Zuschuss</t>
  </si>
  <si>
    <t>Preise pro Person (Mindestteilnehmerzahl 30 Personen)</t>
  </si>
  <si>
    <t>Feste Kosten</t>
  </si>
  <si>
    <t>Klarix GmbH</t>
  </si>
  <si>
    <t>CarmiRed GmbH</t>
  </si>
  <si>
    <t>LeonSport GmbH</t>
  </si>
  <si>
    <t>SunnySmart GmbH</t>
  </si>
  <si>
    <t>Musikus GmbH</t>
  </si>
  <si>
    <t>Windwerft GmbH</t>
  </si>
  <si>
    <t>Firma</t>
  </si>
  <si>
    <t>Teilnehmer</t>
  </si>
  <si>
    <t>Anmeldung</t>
  </si>
  <si>
    <t>MwSt-Satz:</t>
  </si>
  <si>
    <r>
      <t xml:space="preserve">Preise pro Person </t>
    </r>
    <r>
      <rPr>
        <b/>
        <sz val="9"/>
        <color theme="6"/>
        <rFont val="Calibri"/>
        <family val="2"/>
      </rPr>
      <t>(Mindestteilnehmerzahl 30 Personen)</t>
    </r>
  </si>
  <si>
    <t>Teilnehmerkalkulation: Einfaches Übertragen von Formeln</t>
  </si>
  <si>
    <t>Flexible Teilnehmerkalkulation: Relative und absolute Bezüge</t>
  </si>
  <si>
    <t>Preise pro Person</t>
  </si>
  <si>
    <t>Angemeldete TN</t>
  </si>
  <si>
    <t>MwStSatz:</t>
  </si>
  <si>
    <t>Noch flexibler: Daten aus anderen Tabellenblättern übernehmen</t>
  </si>
  <si>
    <t>Basiskalkulation: Formeln flexibler machen mit Zellbezügen</t>
  </si>
  <si>
    <t>Teilnehmerliste und -preise</t>
  </si>
  <si>
    <t>Teilnehmerliste und -preise mit flexibler Berechnung</t>
  </si>
  <si>
    <t>Teilnahmepreis Netto</t>
  </si>
  <si>
    <t>Teilnahmepreis Brutto</t>
  </si>
  <si>
    <t>Teilnehmerliste und tatsächliche Preise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</si>
</sst>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\ mmmm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6"/>
      <name val="Calibri"/>
      <family val="2"/>
      <scheme val="minor"/>
    </font>
    <font>
      <b/>
      <sz val="14"/>
      <color theme="7" tint="-0.249977111117893"/>
      <name val="Calibri"/>
      <family val="2"/>
      <scheme val="minor"/>
    </font>
    <font>
      <b/>
      <sz val="12"/>
      <color theme="6"/>
      <name val="Calibri"/>
      <family val="2"/>
      <scheme val="minor"/>
    </font>
    <font>
      <sz val="14"/>
      <color theme="7" tint="-0.249977111117893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7"/>
      <name val="Calibri"/>
      <family val="2"/>
      <scheme val="minor"/>
    </font>
    <font>
      <b/>
      <sz val="9"/>
      <color theme="6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 indent="1"/>
    </xf>
    <xf numFmtId="0" fontId="0" fillId="0" borderId="0" xfId="0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>
      <alignment horizontal="left" indent="1"/>
    </xf>
    <xf numFmtId="0" fontId="0" fillId="2" borderId="0" xfId="0" applyFill="1"/>
    <xf numFmtId="0" fontId="6" fillId="2" borderId="0" xfId="0" applyFont="1" applyFill="1" applyAlignment="1">
      <alignment horizontal="left" vertical="center" indent="1"/>
    </xf>
    <xf numFmtId="0" fontId="0" fillId="2" borderId="0" xfId="0" applyFill="1" applyAlignment="1">
      <alignment horizontal="left" indent="1"/>
    </xf>
    <xf numFmtId="0" fontId="0" fillId="0" borderId="0" xfId="0" applyFill="1"/>
    <xf numFmtId="0" fontId="6" fillId="0" borderId="0" xfId="0" applyFont="1" applyFill="1" applyAlignment="1">
      <alignment horizontal="left" vertical="center" indent="1"/>
    </xf>
    <xf numFmtId="0" fontId="0" fillId="0" borderId="0" xfId="0" applyFill="1" applyAlignment="1">
      <alignment horizontal="left" indent="1"/>
    </xf>
    <xf numFmtId="0" fontId="0" fillId="0" borderId="0" xfId="0" applyFont="1" applyBorder="1" applyAlignment="1">
      <alignment horizontal="left" indent="1"/>
    </xf>
    <xf numFmtId="0" fontId="1" fillId="0" borderId="0" xfId="0" applyFont="1" applyAlignment="1">
      <alignment horizontal="left" wrapText="1" indent="1"/>
    </xf>
    <xf numFmtId="0" fontId="4" fillId="0" borderId="0" xfId="0" applyFont="1" applyAlignment="1">
      <alignment horizontal="left" indent="1"/>
    </xf>
    <xf numFmtId="0" fontId="0" fillId="0" borderId="0" xfId="0" applyFont="1" applyAlignment="1">
      <alignment horizontal="left" indent="1"/>
    </xf>
    <xf numFmtId="0" fontId="0" fillId="0" borderId="0" xfId="0" applyFont="1" applyAlignment="1">
      <alignment horizontal="left" indent="2"/>
    </xf>
    <xf numFmtId="164" fontId="0" fillId="0" borderId="0" xfId="0" applyNumberFormat="1" applyAlignment="1">
      <alignment horizontal="right" indent="1"/>
    </xf>
    <xf numFmtId="0" fontId="8" fillId="0" borderId="0" xfId="0" applyFont="1"/>
    <xf numFmtId="0" fontId="1" fillId="0" borderId="0" xfId="0" applyFont="1" applyFill="1" applyAlignment="1">
      <alignment horizontal="left" indent="1"/>
    </xf>
    <xf numFmtId="0" fontId="0" fillId="0" borderId="0" xfId="0" applyFont="1" applyFill="1" applyAlignment="1">
      <alignment horizontal="left" indent="1"/>
    </xf>
    <xf numFmtId="0" fontId="0" fillId="0" borderId="0" xfId="0" applyFill="1" applyAlignment="1">
      <alignment horizontal="right" indent="1"/>
    </xf>
    <xf numFmtId="0" fontId="4" fillId="0" borderId="0" xfId="0" applyFont="1" applyAlignment="1">
      <alignment horizontal="left" indent="1"/>
    </xf>
    <xf numFmtId="15" fontId="0" fillId="0" borderId="0" xfId="0" applyNumberFormat="1" applyAlignment="1">
      <alignment horizontal="left" indent="1"/>
    </xf>
    <xf numFmtId="0" fontId="0" fillId="0" borderId="0" xfId="0" applyAlignment="1">
      <alignment horizontal="left" indent="1"/>
    </xf>
    <xf numFmtId="0" fontId="8" fillId="0" borderId="0" xfId="0" applyFont="1" applyAlignment="1">
      <alignment horizontal="left" indent="1"/>
    </xf>
    <xf numFmtId="164" fontId="1" fillId="3" borderId="0" xfId="0" applyNumberFormat="1" applyFont="1" applyFill="1" applyAlignment="1">
      <alignment horizontal="right" indent="1"/>
    </xf>
    <xf numFmtId="164" fontId="0" fillId="3" borderId="0" xfId="0" applyNumberFormat="1" applyFill="1" applyAlignment="1">
      <alignment horizontal="right" indent="1"/>
    </xf>
    <xf numFmtId="0" fontId="0" fillId="4" borderId="0" xfId="0" applyFill="1" applyAlignment="1">
      <alignment horizontal="left" indent="1"/>
    </xf>
    <xf numFmtId="0" fontId="1" fillId="0" borderId="0" xfId="0" applyFont="1"/>
    <xf numFmtId="0" fontId="0" fillId="0" borderId="0" xfId="0" applyAlignment="1">
      <alignment horizontal="right" indent="3"/>
    </xf>
    <xf numFmtId="0" fontId="1" fillId="0" borderId="1" xfId="0" applyFont="1" applyBorder="1" applyAlignment="1">
      <alignment horizontal="right" indent="4"/>
    </xf>
    <xf numFmtId="0" fontId="0" fillId="0" borderId="0" xfId="0" applyAlignment="1">
      <alignment horizontal="right" indent="4"/>
    </xf>
    <xf numFmtId="0" fontId="0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9" fontId="0" fillId="3" borderId="0" xfId="0" applyNumberFormat="1" applyFill="1" applyAlignment="1">
      <alignment horizontal="right" indent="2"/>
    </xf>
    <xf numFmtId="164" fontId="0" fillId="0" borderId="0" xfId="0" applyNumberFormat="1" applyFont="1" applyAlignment="1">
      <alignment horizontal="right" indent="1"/>
    </xf>
    <xf numFmtId="0" fontId="1" fillId="0" borderId="0" xfId="0" applyFont="1" applyAlignment="1">
      <alignment horizontal="center"/>
    </xf>
    <xf numFmtId="165" fontId="0" fillId="0" borderId="0" xfId="0" applyNumberFormat="1" applyFont="1" applyBorder="1" applyAlignment="1">
      <alignment horizontal="center"/>
    </xf>
    <xf numFmtId="9" fontId="0" fillId="0" borderId="0" xfId="1" applyFont="1" applyAlignment="1">
      <alignment horizontal="right" indent="1"/>
    </xf>
    <xf numFmtId="0" fontId="0" fillId="3" borderId="0" xfId="0" applyFill="1" applyAlignment="1">
      <alignment horizontal="right"/>
    </xf>
    <xf numFmtId="0" fontId="3" fillId="0" borderId="0" xfId="0" applyFont="1"/>
    <xf numFmtId="0" fontId="0" fillId="3" borderId="0" xfId="0" applyFont="1" applyFill="1" applyAlignment="1">
      <alignment horizontal="right" indent="1"/>
    </xf>
    <xf numFmtId="0" fontId="4" fillId="0" borderId="0" xfId="0" applyFont="1" applyAlignment="1">
      <alignment horizontal="left" indent="1"/>
    </xf>
    <xf numFmtId="0" fontId="4" fillId="0" borderId="0" xfId="0" applyFont="1" applyAlignment="1">
      <alignment horizontal="left" indent="1"/>
    </xf>
    <xf numFmtId="0" fontId="0" fillId="3" borderId="0" xfId="0" applyFill="1" applyAlignment="1">
      <alignment horizontal="right" indent="1"/>
    </xf>
    <xf numFmtId="0" fontId="1" fillId="3" borderId="0" xfId="0" applyFont="1" applyFill="1" applyAlignment="1">
      <alignment horizontal="right" indent="1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Kalkulation TNpreis'!G1"/><Relationship Id="rId3" Type="http://schemas.openxmlformats.org/officeDocument/2006/relationships/hyperlink" Target="#'Kalkulation TNpreis'!A1"/><Relationship Id="rId7" Type="http://schemas.openxmlformats.org/officeDocument/2006/relationships/hyperlink" Target="#Basiskalkulation!F1"/><Relationship Id="rId2" Type="http://schemas.openxmlformats.org/officeDocument/2006/relationships/hyperlink" Target="#Basiskalkulation!A1"/><Relationship Id="rId1" Type="http://schemas.openxmlformats.org/officeDocument/2006/relationships/hyperlink" Target="#'Formeln eingeben'!A1"/><Relationship Id="rId6" Type="http://schemas.openxmlformats.org/officeDocument/2006/relationships/hyperlink" Target="#'Formeln eingeben'!B9"/><Relationship Id="rId5" Type="http://schemas.openxmlformats.org/officeDocument/2006/relationships/hyperlink" Target="#'Berechnung TNpreis'!A1"/><Relationship Id="rId10" Type="http://schemas.openxmlformats.org/officeDocument/2006/relationships/hyperlink" Target="#'Berechnung TNpreis'!G1"/><Relationship Id="rId4" Type="http://schemas.openxmlformats.org/officeDocument/2006/relationships/hyperlink" Target="#'flexible Kalkulation TNpreis'!A1"/><Relationship Id="rId9" Type="http://schemas.openxmlformats.org/officeDocument/2006/relationships/hyperlink" Target="#'flexible Kalkulation TNpreis'!G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2" name="Abgerundetes Rechteck 1">
          <a:hlinkClick xmlns:r="http://schemas.openxmlformats.org/officeDocument/2006/relationships" r:id="rId1"/>
        </xdr:cNvPr>
        <xdr:cNvSpPr/>
      </xdr:nvSpPr>
      <xdr:spPr>
        <a:xfrm>
          <a:off x="762000" y="314325"/>
          <a:ext cx="381000" cy="31432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1</a:t>
          </a:r>
        </a:p>
      </xdr:txBody>
    </xdr:sp>
    <xdr:clientData/>
  </xdr:twoCellAnchor>
  <xdr:twoCellAnchor>
    <xdr:from>
      <xdr:col>1</xdr:col>
      <xdr:colOff>0</xdr:colOff>
      <xdr:row>3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3" name="Abgerundetes Rechteck 2">
          <a:hlinkClick xmlns:r="http://schemas.openxmlformats.org/officeDocument/2006/relationships" r:id="rId2"/>
        </xdr:cNvPr>
        <xdr:cNvSpPr/>
      </xdr:nvSpPr>
      <xdr:spPr>
        <a:xfrm>
          <a:off x="762000" y="942975"/>
          <a:ext cx="381000" cy="31432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2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" name="Abgerundetes Rechteck 3">
          <a:hlinkClick xmlns:r="http://schemas.openxmlformats.org/officeDocument/2006/relationships" r:id="rId3"/>
        </xdr:cNvPr>
        <xdr:cNvSpPr/>
      </xdr:nvSpPr>
      <xdr:spPr>
        <a:xfrm>
          <a:off x="762000" y="1571625"/>
          <a:ext cx="381000" cy="31432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3</a:t>
          </a:r>
        </a:p>
      </xdr:txBody>
    </xdr:sp>
    <xdr:clientData/>
  </xdr:twoCellAnchor>
  <xdr:twoCellAnchor>
    <xdr:from>
      <xdr:col>1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5" name="Abgerundetes Rechteck 4">
          <a:hlinkClick xmlns:r="http://schemas.openxmlformats.org/officeDocument/2006/relationships" r:id="rId4"/>
        </xdr:cNvPr>
        <xdr:cNvSpPr/>
      </xdr:nvSpPr>
      <xdr:spPr>
        <a:xfrm>
          <a:off x="762000" y="2200275"/>
          <a:ext cx="381000" cy="31432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4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6" name="Abgerundetes Rechteck 5">
          <a:hlinkClick xmlns:r="http://schemas.openxmlformats.org/officeDocument/2006/relationships" r:id="rId5"/>
        </xdr:cNvPr>
        <xdr:cNvSpPr/>
      </xdr:nvSpPr>
      <xdr:spPr>
        <a:xfrm>
          <a:off x="762000" y="2828925"/>
          <a:ext cx="381000" cy="31432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5</a:t>
          </a:r>
        </a:p>
      </xdr:txBody>
    </xdr:sp>
    <xdr:clientData/>
  </xdr:twoCellAnchor>
  <xdr:twoCellAnchor>
    <xdr:from>
      <xdr:col>0</xdr:col>
      <xdr:colOff>180974</xdr:colOff>
      <xdr:row>0</xdr:row>
      <xdr:rowOff>95250</xdr:rowOff>
    </xdr:from>
    <xdr:to>
      <xdr:col>2</xdr:col>
      <xdr:colOff>5229224</xdr:colOff>
      <xdr:row>0</xdr:row>
      <xdr:rowOff>466725</xdr:rowOff>
    </xdr:to>
    <xdr:sp macro="" textlink="">
      <xdr:nvSpPr>
        <xdr:cNvPr id="11" name="Abgerundetes Rechteck 10"/>
        <xdr:cNvSpPr/>
      </xdr:nvSpPr>
      <xdr:spPr>
        <a:xfrm>
          <a:off x="180974" y="95250"/>
          <a:ext cx="5610225" cy="37147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de-DE" sz="1800" b="1"/>
            <a:t>Inhalt von Kapitel 1</a:t>
          </a:r>
        </a:p>
      </xdr:txBody>
    </xdr:sp>
    <xdr:clientData/>
  </xdr:twoCellAnchor>
  <xdr:twoCellAnchor>
    <xdr:from>
      <xdr:col>2</xdr:col>
      <xdr:colOff>66675</xdr:colOff>
      <xdr:row>1</xdr:row>
      <xdr:rowOff>0</xdr:rowOff>
    </xdr:from>
    <xdr:to>
      <xdr:col>3</xdr:col>
      <xdr:colOff>0</xdr:colOff>
      <xdr:row>2</xdr:row>
      <xdr:rowOff>0</xdr:rowOff>
    </xdr:to>
    <xdr:sp macro="" textlink="U2">
      <xdr:nvSpPr>
        <xdr:cNvPr id="12" name="Abgerundetes Rechteck 11">
          <a:hlinkClick xmlns:r="http://schemas.openxmlformats.org/officeDocument/2006/relationships" r:id="rId6" tooltip="Bitte klicken!"/>
        </xdr:cNvPr>
        <xdr:cNvSpPr/>
      </xdr:nvSpPr>
      <xdr:spPr>
        <a:xfrm>
          <a:off x="561975" y="638175"/>
          <a:ext cx="5162550" cy="314325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6CB3DAAA-B59A-4197-BB9C-94C53B5B4DFE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Formeln eingeben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3</xdr:row>
      <xdr:rowOff>19050</xdr:rowOff>
    </xdr:from>
    <xdr:to>
      <xdr:col>3</xdr:col>
      <xdr:colOff>0</xdr:colOff>
      <xdr:row>4</xdr:row>
      <xdr:rowOff>19050</xdr:rowOff>
    </xdr:to>
    <xdr:sp macro="" textlink="U4">
      <xdr:nvSpPr>
        <xdr:cNvPr id="13" name="Abgerundetes Rechteck 12">
          <a:hlinkClick xmlns:r="http://schemas.openxmlformats.org/officeDocument/2006/relationships" r:id="rId7" tooltip="Bitte klicken!"/>
        </xdr:cNvPr>
        <xdr:cNvSpPr/>
      </xdr:nvSpPr>
      <xdr:spPr>
        <a:xfrm>
          <a:off x="561975" y="1104900"/>
          <a:ext cx="5162550" cy="314325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33E96599-3898-4440-AA26-FC95158FB11E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Basiskalkulation: Formeln flexibler machen mit Zellbezügen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5</xdr:row>
      <xdr:rowOff>0</xdr:rowOff>
    </xdr:from>
    <xdr:to>
      <xdr:col>3</xdr:col>
      <xdr:colOff>0</xdr:colOff>
      <xdr:row>6</xdr:row>
      <xdr:rowOff>0</xdr:rowOff>
    </xdr:to>
    <xdr:sp macro="" textlink="U6">
      <xdr:nvSpPr>
        <xdr:cNvPr id="14" name="Abgerundetes Rechteck 13">
          <a:hlinkClick xmlns:r="http://schemas.openxmlformats.org/officeDocument/2006/relationships" r:id="rId8" tooltip="Bitte klicken!"/>
        </xdr:cNvPr>
        <xdr:cNvSpPr/>
      </xdr:nvSpPr>
      <xdr:spPr>
        <a:xfrm>
          <a:off x="561975" y="1533525"/>
          <a:ext cx="5162550" cy="314325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8CEAB05F-F748-462E-B47F-A9DC47674FE4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Teilnehmerkalkulation: Einfaches Übertragen von Formeln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7</xdr:row>
      <xdr:rowOff>0</xdr:rowOff>
    </xdr:from>
    <xdr:to>
      <xdr:col>3</xdr:col>
      <xdr:colOff>0</xdr:colOff>
      <xdr:row>8</xdr:row>
      <xdr:rowOff>0</xdr:rowOff>
    </xdr:to>
    <xdr:sp macro="" textlink="U8">
      <xdr:nvSpPr>
        <xdr:cNvPr id="15" name="Abgerundetes Rechteck 14">
          <a:hlinkClick xmlns:r="http://schemas.openxmlformats.org/officeDocument/2006/relationships" r:id="rId9" tooltip="Bitte klicken!"/>
        </xdr:cNvPr>
        <xdr:cNvSpPr/>
      </xdr:nvSpPr>
      <xdr:spPr>
        <a:xfrm>
          <a:off x="561975" y="1981200"/>
          <a:ext cx="5162550" cy="314325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6A3F6B89-16B8-476F-A533-F5AFF36092F8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Flexible Teilnehmerkalkulation: Relative und absolute Bezüge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9</xdr:row>
      <xdr:rowOff>0</xdr:rowOff>
    </xdr:from>
    <xdr:to>
      <xdr:col>3</xdr:col>
      <xdr:colOff>0</xdr:colOff>
      <xdr:row>10</xdr:row>
      <xdr:rowOff>0</xdr:rowOff>
    </xdr:to>
    <xdr:sp macro="" textlink="U10">
      <xdr:nvSpPr>
        <xdr:cNvPr id="16" name="Abgerundetes Rechteck 15">
          <a:hlinkClick xmlns:r="http://schemas.openxmlformats.org/officeDocument/2006/relationships" r:id="rId10" tooltip="Bitte klicken!"/>
        </xdr:cNvPr>
        <xdr:cNvSpPr/>
      </xdr:nvSpPr>
      <xdr:spPr>
        <a:xfrm>
          <a:off x="561975" y="2428875"/>
          <a:ext cx="5162550" cy="314325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A2FDEF69-D9AA-40BD-B13C-9EE98751D1D8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Noch flexibler: Daten aus anderen Tabellenblättern übernehmen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3</xdr:col>
      <xdr:colOff>942974</xdr:colOff>
      <xdr:row>3</xdr:row>
      <xdr:rowOff>114301</xdr:rowOff>
    </xdr:from>
    <xdr:to>
      <xdr:col>7</xdr:col>
      <xdr:colOff>238125</xdr:colOff>
      <xdr:row>9</xdr:row>
      <xdr:rowOff>104776</xdr:rowOff>
    </xdr:to>
    <xdr:sp macro="" textlink="">
      <xdr:nvSpPr>
        <xdr:cNvPr id="21" name="Ovale Legende 20"/>
        <xdr:cNvSpPr/>
      </xdr:nvSpPr>
      <xdr:spPr>
        <a:xfrm>
          <a:off x="6667499" y="1257301"/>
          <a:ext cx="2895601" cy="1504950"/>
        </a:xfrm>
        <a:prstGeom prst="wedgeEllipseCallout">
          <a:avLst>
            <a:gd name="adj1" fmla="val -68870"/>
            <a:gd name="adj2" fmla="val 13978"/>
          </a:avLst>
        </a:prstGeom>
        <a:solidFill>
          <a:schemeClr val="bg1"/>
        </a:solidFill>
        <a:ln w="28575" cmpd="sng"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ctr"/>
          <a:r>
            <a:rPr lang="de-DE" sz="1400">
              <a:solidFill>
                <a:schemeClr val="accent4">
                  <a:lumMod val="75000"/>
                </a:schemeClr>
              </a:solidFill>
              <a:latin typeface="+mn-lt"/>
              <a:ea typeface="+mn-ea"/>
              <a:cs typeface="+mn-cs"/>
            </a:rPr>
            <a:t>Klicken Sie einfach links aufs gewünschte Thema, um zum zugehörigen Arbeitsblatt zu gelangen!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</xdr:colOff>
      <xdr:row>2</xdr:row>
      <xdr:rowOff>0</xdr:rowOff>
    </xdr:from>
    <xdr:to>
      <xdr:col>8</xdr:col>
      <xdr:colOff>1</xdr:colOff>
      <xdr:row>5</xdr:row>
      <xdr:rowOff>0</xdr:rowOff>
    </xdr:to>
    <xdr:sp macro="" textlink="">
      <xdr:nvSpPr>
        <xdr:cNvPr id="2" name="Textfeld 1"/>
        <xdr:cNvSpPr txBox="1"/>
      </xdr:nvSpPr>
      <xdr:spPr>
        <a:xfrm>
          <a:off x="2" y="428625"/>
          <a:ext cx="6791324" cy="57150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Es sollen zunächst einfache Rechenaufgaben</a:t>
          </a:r>
          <a:r>
            <a:rPr lang="de-DE" sz="1100" baseline="0"/>
            <a:t> mit den</a:t>
          </a:r>
          <a:r>
            <a:rPr lang="de-DE" sz="1100"/>
            <a:t> vier Grundrechenarten</a:t>
          </a:r>
          <a:r>
            <a:rPr lang="de-DE" sz="1100" baseline="0"/>
            <a:t> und Konstanten durchgeführt werden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de-DE" sz="1100" baseline="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6</xdr:col>
      <xdr:colOff>17319</xdr:colOff>
      <xdr:row>4</xdr:row>
      <xdr:rowOff>0</xdr:rowOff>
    </xdr:to>
    <xdr:sp macro="" textlink="">
      <xdr:nvSpPr>
        <xdr:cNvPr id="2" name="Textfeld 1"/>
        <xdr:cNvSpPr txBox="1"/>
      </xdr:nvSpPr>
      <xdr:spPr>
        <a:xfrm>
          <a:off x="0" y="484909"/>
          <a:ext cx="6624205" cy="606136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Für eine Veranstaltung</a:t>
          </a:r>
          <a:r>
            <a:rPr lang="de-DE" sz="1100" baseline="0"/>
            <a:t> sollen zunächst die Gesamtkosten, dann die Kosten pro Teilnehmer berechnet werden. Die einzelnen Kosten sowie die Teilnehmerzahl sind bekannt. Pro 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Teilnehmer ist ein Zuschuss zu berücksichtigen.</a:t>
          </a:r>
          <a:endParaRPr lang="de-DE" sz="1100" baseline="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2" name="Textfeld 1"/>
        <xdr:cNvSpPr txBox="1"/>
      </xdr:nvSpPr>
      <xdr:spPr>
        <a:xfrm>
          <a:off x="0" y="441614"/>
          <a:ext cx="6381750" cy="114300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In einer Teilnehmerliste</a:t>
          </a:r>
          <a:r>
            <a:rPr lang="de-DE" sz="1100" baseline="0"/>
            <a:t> soll der zu zahlende Teilnehmerpreis kalkuliert werden.</a:t>
          </a:r>
          <a:endParaRPr lang="de-DE" sz="1100"/>
        </a:p>
        <a:p>
          <a:r>
            <a:rPr lang="de-DE" sz="1100"/>
            <a:t>• Die feststehenden Preise pro Person bei einer Mindestteilnehmerzahl</a:t>
          </a:r>
          <a:r>
            <a:rPr lang="de-DE" sz="1100" baseline="0"/>
            <a:t> von 30 </a:t>
          </a:r>
          <a:r>
            <a:rPr lang="de-DE" sz="1100"/>
            <a:t>werden zunächst als feste Werte aus den Kopfdaten</a:t>
          </a:r>
          <a:r>
            <a:rPr lang="de-DE" sz="1100" baseline="0"/>
            <a:t> </a:t>
          </a:r>
          <a:r>
            <a:rPr lang="de-DE" sz="1100"/>
            <a:t>in die Teilnehmerliste</a:t>
          </a:r>
          <a:r>
            <a:rPr lang="de-DE" sz="1100" baseline="0"/>
            <a:t> übertragen.</a:t>
          </a:r>
          <a:endParaRPr lang="de-DE" sz="1100"/>
        </a:p>
        <a:p>
          <a:r>
            <a:rPr lang="de-DE" sz="1100"/>
            <a:t>• Den Teilnehmern wird bei Bedarf</a:t>
          </a:r>
          <a:r>
            <a:rPr lang="de-DE" sz="1100" baseline="0"/>
            <a:t> ein prozentualer Rabatt auf den Grundpreis gewährt. </a:t>
          </a:r>
        </a:p>
        <a:p>
          <a:r>
            <a:rPr lang="de-DE" sz="1100"/>
            <a:t>• Als Mehrwertsteuersatz</a:t>
          </a:r>
          <a:r>
            <a:rPr lang="de-DE" sz="1100" baseline="0"/>
            <a:t> wird 19 % vorausgesetzt.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2" name="Textfeld 1"/>
        <xdr:cNvSpPr txBox="1"/>
      </xdr:nvSpPr>
      <xdr:spPr>
        <a:xfrm>
          <a:off x="0" y="438150"/>
          <a:ext cx="5362575" cy="114300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In einer Teilnehmerliste</a:t>
          </a:r>
          <a:r>
            <a:rPr lang="de-DE" sz="1100" baseline="0"/>
            <a:t> soll der zu zahlende Teilnehmerpreis diesmal flexibler kalkuliert werden.</a:t>
          </a:r>
          <a:endParaRPr lang="de-DE" sz="1100"/>
        </a:p>
        <a:p>
          <a:r>
            <a:rPr lang="de-DE" sz="1100"/>
            <a:t>• Die feststehenden Preise pro Person bei einer Mindestteilnehmerzahl</a:t>
          </a:r>
          <a:r>
            <a:rPr lang="de-DE" sz="1100" baseline="0"/>
            <a:t> von 30 </a:t>
          </a:r>
          <a:r>
            <a:rPr lang="de-DE" sz="1100"/>
            <a:t>werden nicht als feste</a:t>
          </a:r>
          <a:r>
            <a:rPr lang="de-DE" sz="1100" baseline="0"/>
            <a:t> Werte, sondern als </a:t>
          </a:r>
          <a:r>
            <a:rPr lang="de-DE" sz="1100" b="1" baseline="0"/>
            <a:t>absolute Bezüge </a:t>
          </a:r>
          <a:r>
            <a:rPr lang="de-DE" sz="1100"/>
            <a:t>in die Teilnehmerliste</a:t>
          </a:r>
          <a:r>
            <a:rPr lang="de-DE" sz="1100" baseline="0"/>
            <a:t> übertragen.</a:t>
          </a:r>
          <a:endParaRPr lang="de-DE" sz="1100"/>
        </a:p>
        <a:p>
          <a:r>
            <a:rPr lang="de-DE" sz="1100"/>
            <a:t>• Bei der Berechnung der MwSt.</a:t>
          </a:r>
          <a:r>
            <a:rPr lang="de-DE" sz="1100" baseline="0"/>
            <a:t> wird kein fester MwSt-Satz eingesetzt, sondern Bezug auf den in Zelle J11 hinterlegten – zurzeit aktuellen – MwSt-Satz genommen.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2" name="Textfeld 1"/>
        <xdr:cNvSpPr txBox="1"/>
      </xdr:nvSpPr>
      <xdr:spPr>
        <a:xfrm>
          <a:off x="0" y="438150"/>
          <a:ext cx="5981700" cy="114300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dieser Teilnehmerliste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sollen die </a:t>
          </a:r>
          <a:r>
            <a:rPr lang="de-DE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tatsächlich 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zu zahlenden Teilnehmerpreise berechnet werden.</a:t>
          </a:r>
          <a:endParaRPr lang="de-DE">
            <a:effectLst/>
          </a:endParaRP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Die angemeldeten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Teilnehmer werden aus der Spalte  "Teilnehmer" errechnet.</a:t>
          </a:r>
          <a:endParaRPr lang="de-DE">
            <a:effectLst/>
          </a:endParaRP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Die Kopfdaten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nehmen Bezug auf die Daten in der Basiskalkulation und der errechneten realen Teilnehmerzahl.</a:t>
          </a:r>
          <a:endParaRPr lang="de-DE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Nyad">
      <a:dk1>
        <a:sysClr val="windowText" lastClr="000000"/>
      </a:dk1>
      <a:lt1>
        <a:sysClr val="window" lastClr="FFFFFF"/>
      </a:lt1>
      <a:dk2>
        <a:srgbClr val="4F271C"/>
      </a:dk2>
      <a:lt2>
        <a:srgbClr val="E7DEC9"/>
      </a:lt2>
      <a:accent1>
        <a:srgbClr val="3891A7"/>
      </a:accent1>
      <a:accent2>
        <a:srgbClr val="FEB80A"/>
      </a:accent2>
      <a:accent3>
        <a:srgbClr val="C32D2E"/>
      </a:accent3>
      <a:accent4>
        <a:srgbClr val="84AA33"/>
      </a:accent4>
      <a:accent5>
        <a:srgbClr val="964305"/>
      </a:accent5>
      <a:accent6>
        <a:srgbClr val="475A8D"/>
      </a:accent6>
      <a:hlink>
        <a:srgbClr val="8DC765"/>
      </a:hlink>
      <a:folHlink>
        <a:srgbClr val="AA8A14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a:spPr>
      <a:bodyPr vertOverflow="clip" horzOverflow="clip" wrap="square" rtlCol="0" anchor="t"/>
      <a:lstStyle>
        <a:defPPr>
          <a:defRPr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showGridLines="0" showRowColHeaders="0" tabSelected="1" zoomScale="110" zoomScaleNormal="110" workbookViewId="0">
      <selection activeCell="B21" sqref="B21"/>
    </sheetView>
  </sheetViews>
  <sheetFormatPr baseColWidth="10" defaultRowHeight="15" x14ac:dyDescent="0.25"/>
  <cols>
    <col min="1" max="1" width="2.7109375" customWidth="1"/>
    <col min="2" max="2" width="4.7109375" customWidth="1"/>
    <col min="3" max="3" width="78.42578125" bestFit="1" customWidth="1"/>
    <col min="4" max="4" width="19.7109375" bestFit="1" customWidth="1"/>
    <col min="21" max="21" width="11.42578125" style="10"/>
  </cols>
  <sheetData>
    <row r="1" spans="1:21" ht="50.25" customHeight="1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</row>
    <row r="2" spans="1:21" ht="24.95" customHeight="1" x14ac:dyDescent="0.25">
      <c r="A2" s="7"/>
      <c r="B2" s="7"/>
      <c r="C2" s="8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11" t="s">
        <v>22</v>
      </c>
    </row>
    <row r="3" spans="1:21" ht="15" customHeight="1" x14ac:dyDescent="0.25">
      <c r="A3" s="7"/>
      <c r="B3" s="7"/>
      <c r="C3" s="9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12"/>
    </row>
    <row r="4" spans="1:21" ht="24.95" customHeight="1" x14ac:dyDescent="0.25">
      <c r="A4" s="7"/>
      <c r="B4" s="7"/>
      <c r="C4" s="8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11" t="s">
        <v>50</v>
      </c>
    </row>
    <row r="5" spans="1:21" ht="15" customHeight="1" x14ac:dyDescent="0.25">
      <c r="A5" s="7"/>
      <c r="B5" s="7"/>
      <c r="C5" s="9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12"/>
    </row>
    <row r="6" spans="1:21" ht="24.95" customHeight="1" x14ac:dyDescent="0.25">
      <c r="A6" s="7"/>
      <c r="B6" s="7"/>
      <c r="C6" s="8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11" t="s">
        <v>44</v>
      </c>
    </row>
    <row r="7" spans="1:21" ht="15" customHeight="1" x14ac:dyDescent="0.25">
      <c r="A7" s="7"/>
      <c r="B7" s="7"/>
      <c r="C7" s="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12"/>
    </row>
    <row r="8" spans="1:21" ht="24.95" customHeight="1" x14ac:dyDescent="0.25">
      <c r="A8" s="7"/>
      <c r="B8" s="7"/>
      <c r="C8" s="8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11" t="s">
        <v>45</v>
      </c>
    </row>
    <row r="9" spans="1:21" ht="15" customHeight="1" x14ac:dyDescent="0.25">
      <c r="A9" s="7"/>
      <c r="B9" s="7"/>
      <c r="C9" s="9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12"/>
    </row>
    <row r="10" spans="1:21" ht="24.95" customHeight="1" x14ac:dyDescent="0.25">
      <c r="A10" s="7"/>
      <c r="B10" s="7"/>
      <c r="C10" s="8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11" t="s">
        <v>49</v>
      </c>
    </row>
    <row r="11" spans="1:21" ht="15" customHeight="1" x14ac:dyDescent="0.25">
      <c r="A11" s="7"/>
      <c r="B11" s="7"/>
      <c r="C11" s="9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12"/>
    </row>
    <row r="12" spans="1:21" ht="24.95" customHeight="1" x14ac:dyDescent="0.25">
      <c r="A12" s="7"/>
      <c r="B12" s="7"/>
      <c r="C12" s="8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11"/>
    </row>
    <row r="13" spans="1:21" ht="15" customHeight="1" x14ac:dyDescent="0.25">
      <c r="A13" s="7"/>
      <c r="B13" s="7"/>
      <c r="C13" s="9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12"/>
    </row>
    <row r="14" spans="1:21" ht="24.95" customHeight="1" x14ac:dyDescent="0.25">
      <c r="A14" s="7"/>
      <c r="B14" s="7"/>
      <c r="C14" s="8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11"/>
    </row>
    <row r="15" spans="1:21" ht="15" customHeight="1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1" ht="24.95" customHeight="1" x14ac:dyDescent="0.25">
      <c r="A16" s="7"/>
      <c r="B16" s="7"/>
      <c r="C16" s="8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11"/>
    </row>
    <row r="17" spans="1:21" ht="15" customHeight="1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1" ht="24.95" customHeight="1" x14ac:dyDescent="0.25">
      <c r="A18" s="7"/>
      <c r="B18" s="7"/>
      <c r="C18" s="8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11"/>
    </row>
    <row r="19" spans="1:21" ht="15" customHeight="1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1" ht="24.95" customHeight="1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1" ht="24.95" customHeight="1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1" ht="24.95" customHeight="1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1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1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1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1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1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1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1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1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1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</row>
    <row r="32" spans="1:21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20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20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20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1:20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1:20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1:20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1:20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</row>
    <row r="40" spans="1:20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</row>
    <row r="41" spans="1:20" x14ac:dyDescent="0.2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</row>
    <row r="42" spans="1:20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</row>
    <row r="43" spans="1:20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</row>
    <row r="44" spans="1:20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</row>
    <row r="45" spans="1:20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</row>
    <row r="46" spans="1:20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</row>
    <row r="47" spans="1:20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</row>
    <row r="48" spans="1:20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</row>
    <row r="49" spans="1:20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</row>
    <row r="50" spans="1:20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zoomScale="110" zoomScaleNormal="110" workbookViewId="0">
      <selection activeCell="B9" sqref="B9"/>
    </sheetView>
  </sheetViews>
  <sheetFormatPr baseColWidth="10" defaultRowHeight="15" x14ac:dyDescent="0.25"/>
  <cols>
    <col min="1" max="1" width="18.85546875" customWidth="1"/>
    <col min="2" max="2" width="14.42578125" bestFit="1" customWidth="1"/>
  </cols>
  <sheetData>
    <row r="1" spans="1:3" ht="18.75" x14ac:dyDescent="0.3">
      <c r="A1" s="23" t="s">
        <v>22</v>
      </c>
    </row>
    <row r="6" spans="1:3" s="3" customFormat="1" x14ac:dyDescent="0.25"/>
    <row r="7" spans="1:3" x14ac:dyDescent="0.25">
      <c r="A7" s="2" t="s">
        <v>25</v>
      </c>
      <c r="B7" s="30" t="s">
        <v>29</v>
      </c>
      <c r="C7" s="2" t="s">
        <v>24</v>
      </c>
    </row>
    <row r="8" spans="1:3" x14ac:dyDescent="0.25">
      <c r="A8" s="29" t="s">
        <v>7</v>
      </c>
      <c r="B8" s="25"/>
    </row>
    <row r="9" spans="1:3" x14ac:dyDescent="0.25">
      <c r="A9" s="25" t="s">
        <v>23</v>
      </c>
      <c r="B9" s="32"/>
      <c r="C9" s="31">
        <v>21</v>
      </c>
    </row>
    <row r="10" spans="1:3" x14ac:dyDescent="0.25">
      <c r="A10" s="25"/>
      <c r="B10" s="33"/>
    </row>
    <row r="11" spans="1:3" x14ac:dyDescent="0.25">
      <c r="A11" s="29" t="s">
        <v>19</v>
      </c>
      <c r="B11" s="33"/>
    </row>
    <row r="12" spans="1:3" x14ac:dyDescent="0.25">
      <c r="A12" s="25" t="s">
        <v>26</v>
      </c>
      <c r="B12" s="32"/>
      <c r="C12" s="31">
        <v>39</v>
      </c>
    </row>
    <row r="13" spans="1:3" x14ac:dyDescent="0.25">
      <c r="A13" s="25"/>
      <c r="B13" s="33"/>
    </row>
    <row r="14" spans="1:3" x14ac:dyDescent="0.25">
      <c r="A14" s="29" t="s">
        <v>5</v>
      </c>
      <c r="B14" s="33"/>
    </row>
    <row r="15" spans="1:3" x14ac:dyDescent="0.25">
      <c r="A15" s="25" t="s">
        <v>27</v>
      </c>
      <c r="B15" s="32"/>
      <c r="C15" s="31">
        <v>646</v>
      </c>
    </row>
    <row r="16" spans="1:3" x14ac:dyDescent="0.25">
      <c r="A16" s="25"/>
      <c r="B16" s="33"/>
    </row>
    <row r="17" spans="1:3" x14ac:dyDescent="0.25">
      <c r="A17" s="29" t="s">
        <v>6</v>
      </c>
      <c r="B17" s="33"/>
    </row>
    <row r="18" spans="1:3" x14ac:dyDescent="0.25">
      <c r="A18" s="25" t="s">
        <v>28</v>
      </c>
      <c r="B18" s="32"/>
      <c r="C18" s="31">
        <v>17</v>
      </c>
    </row>
    <row r="19" spans="1:3" x14ac:dyDescent="0.25">
      <c r="B19" s="1"/>
    </row>
  </sheetData>
  <pageMargins left="0.7" right="0.7" top="0.78740157499999996" bottom="0.78740157499999996" header="0.3" footer="0.3"/>
  <pageSetup paperSize="0" orientation="portrait" horizontalDpi="0" verticalDpi="0" copie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zoomScale="110" zoomScaleNormal="110" workbookViewId="0">
      <selection activeCell="A29" sqref="A29"/>
    </sheetView>
  </sheetViews>
  <sheetFormatPr baseColWidth="10" defaultRowHeight="15" x14ac:dyDescent="0.25"/>
  <cols>
    <col min="1" max="1" width="26.5703125" style="3" customWidth="1"/>
    <col min="2" max="2" width="16.140625" style="3" customWidth="1"/>
    <col min="3" max="3" width="19.85546875" style="3" bestFit="1" customWidth="1"/>
    <col min="4" max="4" width="13.5703125" style="3" bestFit="1" customWidth="1"/>
    <col min="5" max="16384" width="11.42578125" style="3"/>
  </cols>
  <sheetData>
    <row r="1" spans="1:4" ht="18.75" x14ac:dyDescent="0.3">
      <c r="A1" s="15" t="s">
        <v>4</v>
      </c>
      <c r="B1" s="5"/>
      <c r="C1" s="5"/>
      <c r="D1" s="5"/>
    </row>
    <row r="2" spans="1:4" ht="18.75" x14ac:dyDescent="0.3">
      <c r="A2" s="15"/>
      <c r="B2" s="5"/>
      <c r="C2" s="5"/>
      <c r="D2" s="5"/>
    </row>
    <row r="3" spans="1:4" ht="24" customHeight="1" x14ac:dyDescent="0.3">
      <c r="A3" s="15"/>
      <c r="B3" s="5"/>
      <c r="C3" s="5"/>
      <c r="D3" s="5"/>
    </row>
    <row r="4" spans="1:4" ht="24" customHeight="1" x14ac:dyDescent="0.3">
      <c r="B4" s="5"/>
      <c r="C4" s="5"/>
      <c r="D4" s="5"/>
    </row>
    <row r="5" spans="1:4" ht="15.75" x14ac:dyDescent="0.25">
      <c r="A5" s="6"/>
    </row>
    <row r="6" spans="1:4" x14ac:dyDescent="0.25">
      <c r="A6" s="21" t="s">
        <v>9</v>
      </c>
      <c r="B6" s="22">
        <v>30</v>
      </c>
    </row>
    <row r="7" spans="1:4" x14ac:dyDescent="0.25">
      <c r="A7" s="17"/>
    </row>
    <row r="8" spans="1:4" x14ac:dyDescent="0.25">
      <c r="A8" s="16" t="s">
        <v>10</v>
      </c>
      <c r="B8" s="18">
        <v>6000</v>
      </c>
    </row>
    <row r="9" spans="1:4" x14ac:dyDescent="0.25">
      <c r="A9" s="16" t="s">
        <v>8</v>
      </c>
      <c r="B9" s="18">
        <v>300</v>
      </c>
      <c r="D9" s="19"/>
    </row>
    <row r="10" spans="1:4" x14ac:dyDescent="0.25">
      <c r="A10" s="16" t="s">
        <v>12</v>
      </c>
      <c r="B10" s="27"/>
      <c r="C10" s="24"/>
      <c r="D10" s="26"/>
    </row>
    <row r="11" spans="1:4" x14ac:dyDescent="0.25">
      <c r="A11" s="16"/>
      <c r="B11" s="18"/>
      <c r="C11" s="25"/>
      <c r="D11" s="26"/>
    </row>
    <row r="12" spans="1:4" x14ac:dyDescent="0.25">
      <c r="A12" s="16" t="s">
        <v>11</v>
      </c>
      <c r="B12" s="18">
        <v>100</v>
      </c>
      <c r="C12" s="25"/>
      <c r="D12" s="26"/>
    </row>
    <row r="13" spans="1:4" x14ac:dyDescent="0.25">
      <c r="A13" s="16" t="s">
        <v>15</v>
      </c>
      <c r="B13" s="28"/>
      <c r="C13" s="25"/>
      <c r="D13" s="26"/>
    </row>
    <row r="14" spans="1:4" x14ac:dyDescent="0.25">
      <c r="A14" s="16" t="s">
        <v>14</v>
      </c>
      <c r="B14" s="18">
        <v>20</v>
      </c>
      <c r="C14" s="25"/>
      <c r="D14" s="26"/>
    </row>
    <row r="15" spans="1:4" x14ac:dyDescent="0.25">
      <c r="A15" s="16" t="s">
        <v>16</v>
      </c>
      <c r="B15" s="28"/>
      <c r="C15" s="25"/>
      <c r="D15" s="26"/>
    </row>
    <row r="16" spans="1:4" x14ac:dyDescent="0.25">
      <c r="A16" s="16" t="s">
        <v>13</v>
      </c>
      <c r="B16" s="27"/>
      <c r="C16" s="25"/>
      <c r="D16" s="26"/>
    </row>
    <row r="17" spans="1:4" x14ac:dyDescent="0.25">
      <c r="A17" s="16"/>
      <c r="B17" s="18"/>
      <c r="C17" s="25"/>
      <c r="D17" s="26"/>
    </row>
    <row r="18" spans="1:4" x14ac:dyDescent="0.25">
      <c r="A18" s="16" t="s">
        <v>2</v>
      </c>
      <c r="B18" s="28"/>
      <c r="C18" s="25"/>
      <c r="D18" s="26"/>
    </row>
    <row r="19" spans="1:4" x14ac:dyDescent="0.25">
      <c r="A19" s="16" t="s">
        <v>1</v>
      </c>
      <c r="B19" s="28"/>
      <c r="C19" s="25"/>
      <c r="D19" s="26"/>
    </row>
    <row r="20" spans="1:4" x14ac:dyDescent="0.25">
      <c r="A20" s="20" t="s">
        <v>3</v>
      </c>
      <c r="B20" s="27"/>
      <c r="C20" s="25"/>
      <c r="D20" s="26"/>
    </row>
    <row r="22" spans="1:4" x14ac:dyDescent="0.25">
      <c r="A22" s="16" t="s">
        <v>17</v>
      </c>
      <c r="B22" s="27"/>
      <c r="C22" s="25"/>
      <c r="D22" s="26"/>
    </row>
    <row r="23" spans="1:4" x14ac:dyDescent="0.25">
      <c r="A23" s="16" t="s">
        <v>18</v>
      </c>
      <c r="B23" s="18">
        <v>20</v>
      </c>
    </row>
    <row r="24" spans="1:4" x14ac:dyDescent="0.25">
      <c r="A24" s="16" t="s">
        <v>53</v>
      </c>
      <c r="B24" s="27"/>
      <c r="C24" s="25"/>
      <c r="D24" s="26"/>
    </row>
    <row r="25" spans="1:4" x14ac:dyDescent="0.25">
      <c r="A25" s="16" t="s">
        <v>54</v>
      </c>
      <c r="B25" s="27"/>
    </row>
  </sheetData>
  <pageMargins left="0.7" right="0.7" top="0.78740157499999996" bottom="0.78740157499999996" header="0.3" footer="0.3"/>
  <pageSetup paperSize="0" orientation="portrait" horizontalDpi="0" verticalDpi="0" copie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K31"/>
  <sheetViews>
    <sheetView zoomScale="110" zoomScaleNormal="110" workbookViewId="0">
      <selection activeCell="G1" sqref="G1"/>
    </sheetView>
  </sheetViews>
  <sheetFormatPr baseColWidth="10" defaultRowHeight="15" x14ac:dyDescent="0.25"/>
  <cols>
    <col min="1" max="1" width="11.5703125" style="3" customWidth="1"/>
    <col min="2" max="2" width="18.140625" style="3" customWidth="1"/>
    <col min="3" max="3" width="11.5703125" style="3" customWidth="1"/>
    <col min="4" max="4" width="13.85546875" style="3" customWidth="1"/>
    <col min="5" max="5" width="13.28515625" style="3" customWidth="1"/>
    <col min="6" max="6" width="9.28515625" style="3" customWidth="1"/>
    <col min="7" max="7" width="9" style="3" customWidth="1"/>
    <col min="8" max="8" width="7.28515625" style="3" customWidth="1"/>
    <col min="9" max="9" width="12" style="3" customWidth="1"/>
    <col min="10" max="10" width="10.85546875" style="3" bestFit="1" customWidth="1"/>
    <col min="11" max="11" width="12.5703125" style="3" customWidth="1"/>
    <col min="12" max="12" width="19.7109375" style="3" customWidth="1"/>
    <col min="13" max="16384" width="11.42578125" style="3"/>
  </cols>
  <sheetData>
    <row r="1" spans="1:11" ht="18.75" x14ac:dyDescent="0.3">
      <c r="A1" s="45" t="s">
        <v>51</v>
      </c>
      <c r="B1" s="45"/>
      <c r="C1" s="45"/>
      <c r="D1" s="45"/>
    </row>
    <row r="2" spans="1:11" ht="15.75" x14ac:dyDescent="0.25">
      <c r="A2" s="4"/>
    </row>
    <row r="9" spans="1:11" ht="15.75" x14ac:dyDescent="0.25">
      <c r="A9" s="6"/>
    </row>
    <row r="10" spans="1:11" x14ac:dyDescent="0.25">
      <c r="D10" s="42" t="s">
        <v>31</v>
      </c>
      <c r="E10" s="30"/>
      <c r="F10" s="30"/>
    </row>
    <row r="11" spans="1:11" x14ac:dyDescent="0.25">
      <c r="D11" s="41" t="s">
        <v>32</v>
      </c>
      <c r="E11" s="28">
        <v>210</v>
      </c>
    </row>
    <row r="12" spans="1:11" x14ac:dyDescent="0.25">
      <c r="A12" s="30"/>
      <c r="D12" s="41" t="s">
        <v>0</v>
      </c>
      <c r="E12" s="28">
        <v>100</v>
      </c>
    </row>
    <row r="13" spans="1:11" x14ac:dyDescent="0.25">
      <c r="D13" s="41" t="s">
        <v>20</v>
      </c>
      <c r="E13" s="28">
        <v>20</v>
      </c>
    </row>
    <row r="14" spans="1:11" x14ac:dyDescent="0.25">
      <c r="D14" s="41" t="s">
        <v>30</v>
      </c>
      <c r="E14" s="28">
        <v>20</v>
      </c>
    </row>
    <row r="16" spans="1:11" x14ac:dyDescent="0.25">
      <c r="A16" s="38" t="s">
        <v>41</v>
      </c>
      <c r="B16" s="14" t="s">
        <v>39</v>
      </c>
      <c r="C16" s="35" t="s">
        <v>40</v>
      </c>
      <c r="D16" s="38" t="s">
        <v>32</v>
      </c>
      <c r="E16" s="38" t="s">
        <v>0</v>
      </c>
      <c r="F16" s="35" t="s">
        <v>20</v>
      </c>
      <c r="G16" s="35" t="s">
        <v>30</v>
      </c>
      <c r="H16" s="35" t="s">
        <v>21</v>
      </c>
      <c r="I16" s="38" t="s">
        <v>2</v>
      </c>
      <c r="J16" s="38" t="s">
        <v>1</v>
      </c>
      <c r="K16" s="38" t="s">
        <v>3</v>
      </c>
    </row>
    <row r="17" spans="1:11" x14ac:dyDescent="0.25">
      <c r="A17" s="39">
        <v>41016</v>
      </c>
      <c r="B17" s="13" t="s">
        <v>33</v>
      </c>
      <c r="C17" s="34">
        <v>1</v>
      </c>
      <c r="D17" s="37"/>
      <c r="E17" s="37"/>
      <c r="F17" s="37"/>
      <c r="G17" s="37"/>
      <c r="H17" s="40"/>
      <c r="I17" s="37"/>
      <c r="J17" s="37"/>
      <c r="K17" s="37"/>
    </row>
    <row r="18" spans="1:11" x14ac:dyDescent="0.25">
      <c r="A18" s="39">
        <v>41017</v>
      </c>
      <c r="B18" s="13" t="s">
        <v>34</v>
      </c>
      <c r="C18" s="34">
        <v>3</v>
      </c>
      <c r="D18" s="37"/>
      <c r="E18" s="37"/>
      <c r="F18" s="37"/>
      <c r="G18" s="37"/>
      <c r="H18" s="40"/>
      <c r="I18" s="37"/>
      <c r="J18" s="37"/>
      <c r="K18" s="37"/>
    </row>
    <row r="19" spans="1:11" x14ac:dyDescent="0.25">
      <c r="A19" s="39">
        <v>41019</v>
      </c>
      <c r="B19" s="13" t="s">
        <v>35</v>
      </c>
      <c r="C19" s="34">
        <v>1</v>
      </c>
      <c r="D19" s="37"/>
      <c r="E19" s="37"/>
      <c r="F19" s="37"/>
      <c r="G19" s="37"/>
      <c r="H19" s="40"/>
      <c r="I19" s="37"/>
      <c r="J19" s="37"/>
      <c r="K19" s="37"/>
    </row>
    <row r="20" spans="1:11" x14ac:dyDescent="0.25">
      <c r="A20" s="39">
        <v>41023</v>
      </c>
      <c r="B20" s="13" t="s">
        <v>36</v>
      </c>
      <c r="C20" s="34">
        <v>2</v>
      </c>
      <c r="D20" s="37"/>
      <c r="E20" s="37"/>
      <c r="F20" s="37"/>
      <c r="G20" s="37"/>
      <c r="H20" s="40"/>
      <c r="I20" s="37"/>
      <c r="J20" s="37"/>
      <c r="K20" s="37"/>
    </row>
    <row r="21" spans="1:11" x14ac:dyDescent="0.25">
      <c r="A21" s="39">
        <v>41024</v>
      </c>
      <c r="B21" s="13" t="s">
        <v>37</v>
      </c>
      <c r="C21" s="34">
        <v>1</v>
      </c>
      <c r="D21" s="37"/>
      <c r="E21" s="37"/>
      <c r="F21" s="37"/>
      <c r="G21" s="37"/>
      <c r="H21" s="40"/>
      <c r="I21" s="37"/>
      <c r="J21" s="37"/>
      <c r="K21" s="37"/>
    </row>
    <row r="22" spans="1:11" x14ac:dyDescent="0.25">
      <c r="A22" s="39">
        <v>41024</v>
      </c>
      <c r="B22" s="13" t="s">
        <v>38</v>
      </c>
      <c r="C22" s="34">
        <v>4</v>
      </c>
      <c r="D22" s="37"/>
      <c r="E22" s="37"/>
      <c r="F22" s="37"/>
      <c r="G22" s="37"/>
      <c r="H22" s="40"/>
      <c r="I22" s="37"/>
      <c r="J22" s="37"/>
      <c r="K22" s="37"/>
    </row>
    <row r="24" spans="1:11" ht="15.75" x14ac:dyDescent="0.25">
      <c r="A24" s="6"/>
    </row>
    <row r="31" spans="1:11" ht="35.25" customHeight="1" x14ac:dyDescent="0.25"/>
  </sheetData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K31"/>
  <sheetViews>
    <sheetView zoomScale="110" zoomScaleNormal="110" workbookViewId="0">
      <selection activeCell="A30" sqref="A30"/>
    </sheetView>
  </sheetViews>
  <sheetFormatPr baseColWidth="10" defaultRowHeight="15" x14ac:dyDescent="0.25"/>
  <cols>
    <col min="1" max="1" width="11.5703125" style="3" customWidth="1"/>
    <col min="2" max="2" width="18.140625" style="3" customWidth="1"/>
    <col min="3" max="3" width="11.5703125" style="3" customWidth="1"/>
    <col min="4" max="4" width="12.85546875" style="3" customWidth="1"/>
    <col min="5" max="5" width="13.42578125" style="3" customWidth="1"/>
    <col min="6" max="7" width="9.85546875" style="3" customWidth="1"/>
    <col min="8" max="8" width="7.28515625" style="3" customWidth="1"/>
    <col min="9" max="9" width="11.5703125" style="3" bestFit="1" customWidth="1"/>
    <col min="10" max="10" width="12.7109375" style="3" customWidth="1"/>
    <col min="11" max="11" width="12.5703125" style="3" customWidth="1"/>
    <col min="12" max="12" width="19.7109375" style="3" customWidth="1"/>
    <col min="13" max="16384" width="11.42578125" style="3"/>
  </cols>
  <sheetData>
    <row r="1" spans="1:11" ht="18.75" x14ac:dyDescent="0.3">
      <c r="A1" s="44" t="s">
        <v>52</v>
      </c>
      <c r="B1" s="44"/>
      <c r="C1" s="44"/>
      <c r="D1" s="44"/>
    </row>
    <row r="2" spans="1:11" ht="15.75" x14ac:dyDescent="0.25">
      <c r="A2" s="4"/>
    </row>
    <row r="9" spans="1:11" ht="15.75" x14ac:dyDescent="0.25">
      <c r="A9" s="6"/>
    </row>
    <row r="10" spans="1:11" x14ac:dyDescent="0.25">
      <c r="D10" s="42" t="s">
        <v>43</v>
      </c>
      <c r="E10" s="30"/>
      <c r="F10" s="30"/>
    </row>
    <row r="11" spans="1:11" x14ac:dyDescent="0.25">
      <c r="D11" s="41" t="s">
        <v>32</v>
      </c>
      <c r="E11" s="28">
        <v>210</v>
      </c>
      <c r="I11" s="43" t="s">
        <v>42</v>
      </c>
      <c r="J11" s="36">
        <v>0.19</v>
      </c>
    </row>
    <row r="12" spans="1:11" x14ac:dyDescent="0.25">
      <c r="A12" s="30"/>
      <c r="D12" s="41" t="s">
        <v>0</v>
      </c>
      <c r="E12" s="28">
        <v>100</v>
      </c>
    </row>
    <row r="13" spans="1:11" x14ac:dyDescent="0.25">
      <c r="D13" s="41" t="s">
        <v>20</v>
      </c>
      <c r="E13" s="28">
        <v>20</v>
      </c>
    </row>
    <row r="14" spans="1:11" x14ac:dyDescent="0.25">
      <c r="D14" s="41" t="s">
        <v>30</v>
      </c>
      <c r="E14" s="28">
        <v>20</v>
      </c>
    </row>
    <row r="16" spans="1:11" x14ac:dyDescent="0.25">
      <c r="A16" s="38" t="s">
        <v>41</v>
      </c>
      <c r="B16" s="14" t="s">
        <v>39</v>
      </c>
      <c r="C16" s="35" t="s">
        <v>40</v>
      </c>
      <c r="D16" s="38" t="s">
        <v>32</v>
      </c>
      <c r="E16" s="38" t="s">
        <v>0</v>
      </c>
      <c r="F16" s="35" t="s">
        <v>20</v>
      </c>
      <c r="G16" s="35" t="s">
        <v>30</v>
      </c>
      <c r="H16" s="35" t="s">
        <v>21</v>
      </c>
      <c r="I16" s="38" t="s">
        <v>2</v>
      </c>
      <c r="J16" s="38" t="s">
        <v>1</v>
      </c>
      <c r="K16" s="38" t="s">
        <v>3</v>
      </c>
    </row>
    <row r="17" spans="1:11" x14ac:dyDescent="0.25">
      <c r="A17" s="39">
        <v>41016</v>
      </c>
      <c r="B17" s="13" t="s">
        <v>33</v>
      </c>
      <c r="C17" s="34">
        <v>1</v>
      </c>
      <c r="D17" s="37"/>
      <c r="E17" s="37"/>
      <c r="F17" s="37"/>
      <c r="G17" s="37"/>
      <c r="H17" s="40">
        <v>0.1</v>
      </c>
      <c r="I17" s="37"/>
      <c r="J17" s="37"/>
      <c r="K17" s="37"/>
    </row>
    <row r="18" spans="1:11" x14ac:dyDescent="0.25">
      <c r="A18" s="39">
        <v>41017</v>
      </c>
      <c r="B18" s="13" t="s">
        <v>34</v>
      </c>
      <c r="C18" s="34">
        <v>3</v>
      </c>
      <c r="D18" s="37"/>
      <c r="E18" s="37"/>
      <c r="F18" s="37"/>
      <c r="G18" s="37"/>
      <c r="H18" s="40">
        <v>0.1</v>
      </c>
      <c r="I18" s="37"/>
      <c r="J18" s="37"/>
      <c r="K18" s="37"/>
    </row>
    <row r="19" spans="1:11" x14ac:dyDescent="0.25">
      <c r="A19" s="39">
        <v>41019</v>
      </c>
      <c r="B19" s="13" t="s">
        <v>35</v>
      </c>
      <c r="C19" s="34">
        <v>1</v>
      </c>
      <c r="D19" s="37"/>
      <c r="E19" s="37"/>
      <c r="F19" s="37"/>
      <c r="G19" s="37"/>
      <c r="H19" s="40">
        <v>0.1</v>
      </c>
      <c r="I19" s="37"/>
      <c r="J19" s="37"/>
      <c r="K19" s="37"/>
    </row>
    <row r="20" spans="1:11" x14ac:dyDescent="0.25">
      <c r="A20" s="39">
        <v>41023</v>
      </c>
      <c r="B20" s="13" t="s">
        <v>36</v>
      </c>
      <c r="C20" s="34">
        <v>2</v>
      </c>
      <c r="D20" s="37"/>
      <c r="E20" s="37"/>
      <c r="F20" s="37"/>
      <c r="G20" s="37"/>
      <c r="H20" s="40">
        <v>0.1</v>
      </c>
      <c r="I20" s="37"/>
      <c r="J20" s="37"/>
      <c r="K20" s="37"/>
    </row>
    <row r="21" spans="1:11" x14ac:dyDescent="0.25">
      <c r="A21" s="39">
        <v>41024</v>
      </c>
      <c r="B21" s="13" t="s">
        <v>37</v>
      </c>
      <c r="C21" s="34">
        <v>1</v>
      </c>
      <c r="D21" s="37"/>
      <c r="E21" s="37"/>
      <c r="F21" s="37"/>
      <c r="G21" s="37"/>
      <c r="H21" s="40">
        <v>0.1</v>
      </c>
      <c r="I21" s="37"/>
      <c r="J21" s="37"/>
      <c r="K21" s="37"/>
    </row>
    <row r="22" spans="1:11" x14ac:dyDescent="0.25">
      <c r="A22" s="39">
        <v>41024</v>
      </c>
      <c r="B22" s="13" t="s">
        <v>38</v>
      </c>
      <c r="C22" s="34">
        <v>4</v>
      </c>
      <c r="D22" s="37"/>
      <c r="E22" s="37"/>
      <c r="F22" s="37"/>
      <c r="G22" s="37"/>
      <c r="H22" s="40">
        <v>0.1</v>
      </c>
      <c r="I22" s="37"/>
      <c r="J22" s="37"/>
      <c r="K22" s="37"/>
    </row>
    <row r="24" spans="1:11" ht="15.75" x14ac:dyDescent="0.25">
      <c r="A24" s="6"/>
    </row>
    <row r="31" spans="1:11" ht="35.25" customHeight="1" x14ac:dyDescent="0.25"/>
  </sheetData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K31"/>
  <sheetViews>
    <sheetView zoomScale="110" zoomScaleNormal="110" workbookViewId="0">
      <selection activeCell="H1" sqref="H1"/>
    </sheetView>
  </sheetViews>
  <sheetFormatPr baseColWidth="10" defaultRowHeight="15" x14ac:dyDescent="0.25"/>
  <cols>
    <col min="1" max="1" width="11.5703125" style="3" customWidth="1"/>
    <col min="2" max="2" width="18.140625" style="3" customWidth="1"/>
    <col min="3" max="3" width="11.5703125" style="3" customWidth="1"/>
    <col min="4" max="4" width="15.28515625" style="3" customWidth="1"/>
    <col min="5" max="5" width="13.42578125" style="3" customWidth="1"/>
    <col min="6" max="7" width="9.85546875" style="3" customWidth="1"/>
    <col min="8" max="8" width="7.28515625" style="3" customWidth="1"/>
    <col min="9" max="9" width="11.5703125" style="3" bestFit="1" customWidth="1"/>
    <col min="10" max="10" width="12.7109375" style="3" customWidth="1"/>
    <col min="11" max="11" width="12.5703125" style="3" customWidth="1"/>
    <col min="12" max="12" width="19.7109375" style="3" customWidth="1"/>
    <col min="13" max="16384" width="11.42578125" style="3"/>
  </cols>
  <sheetData>
    <row r="1" spans="1:11" ht="18.75" x14ac:dyDescent="0.3">
      <c r="A1" s="45" t="s">
        <v>55</v>
      </c>
      <c r="B1" s="45"/>
      <c r="C1" s="45"/>
      <c r="D1" s="45"/>
    </row>
    <row r="2" spans="1:11" ht="15.75" x14ac:dyDescent="0.25">
      <c r="A2" s="4"/>
    </row>
    <row r="9" spans="1:11" ht="23.25" customHeight="1" x14ac:dyDescent="0.25">
      <c r="A9" s="6"/>
      <c r="D9" s="42" t="s">
        <v>46</v>
      </c>
    </row>
    <row r="10" spans="1:11" x14ac:dyDescent="0.25">
      <c r="D10" s="41" t="s">
        <v>47</v>
      </c>
      <c r="E10" s="46"/>
      <c r="F10" s="30"/>
      <c r="I10" s="47" t="s">
        <v>48</v>
      </c>
      <c r="J10" s="36">
        <v>0.19</v>
      </c>
    </row>
    <row r="11" spans="1:11" x14ac:dyDescent="0.25">
      <c r="D11" s="41" t="s">
        <v>32</v>
      </c>
      <c r="E11" s="28"/>
    </row>
    <row r="12" spans="1:11" x14ac:dyDescent="0.25">
      <c r="A12" s="30"/>
      <c r="D12" s="41" t="s">
        <v>0</v>
      </c>
      <c r="E12" s="28"/>
    </row>
    <row r="13" spans="1:11" x14ac:dyDescent="0.25">
      <c r="D13" s="41" t="s">
        <v>20</v>
      </c>
      <c r="E13" s="28"/>
    </row>
    <row r="14" spans="1:11" x14ac:dyDescent="0.25">
      <c r="D14" s="41" t="s">
        <v>30</v>
      </c>
      <c r="E14" s="28"/>
    </row>
    <row r="16" spans="1:11" x14ac:dyDescent="0.25">
      <c r="A16" s="38" t="s">
        <v>41</v>
      </c>
      <c r="B16" s="14" t="s">
        <v>39</v>
      </c>
      <c r="C16" s="35" t="s">
        <v>40</v>
      </c>
      <c r="D16" s="38" t="s">
        <v>32</v>
      </c>
      <c r="E16" s="38" t="s">
        <v>0</v>
      </c>
      <c r="F16" s="35" t="s">
        <v>20</v>
      </c>
      <c r="G16" s="35" t="s">
        <v>30</v>
      </c>
      <c r="H16" s="35" t="s">
        <v>21</v>
      </c>
      <c r="I16" s="38" t="s">
        <v>2</v>
      </c>
      <c r="J16" s="38" t="s">
        <v>1</v>
      </c>
      <c r="K16" s="38" t="s">
        <v>3</v>
      </c>
    </row>
    <row r="17" spans="1:11" x14ac:dyDescent="0.25">
      <c r="A17" s="39">
        <v>41016</v>
      </c>
      <c r="B17" s="13" t="s">
        <v>33</v>
      </c>
      <c r="C17" s="34">
        <v>1</v>
      </c>
      <c r="D17" s="37">
        <f>E11</f>
        <v>0</v>
      </c>
      <c r="E17" s="37">
        <f>$E$12</f>
        <v>0</v>
      </c>
      <c r="F17" s="37">
        <f>$E$13</f>
        <v>0</v>
      </c>
      <c r="G17" s="37">
        <f>$E$14</f>
        <v>0</v>
      </c>
      <c r="H17" s="40">
        <v>0.1</v>
      </c>
      <c r="I17" s="37">
        <f>(D17-D17*H17+E17+F17-G17)*C17</f>
        <v>0</v>
      </c>
      <c r="J17" s="37">
        <f>I17*$J$10</f>
        <v>0</v>
      </c>
      <c r="K17" s="37">
        <f t="shared" ref="K17:K22" si="0">SUM(I17:J17)</f>
        <v>0</v>
      </c>
    </row>
    <row r="18" spans="1:11" x14ac:dyDescent="0.25">
      <c r="A18" s="39">
        <v>41017</v>
      </c>
      <c r="B18" s="13" t="s">
        <v>34</v>
      </c>
      <c r="C18" s="34">
        <v>3</v>
      </c>
      <c r="D18" s="37">
        <f t="shared" ref="D18:D22" si="1">$E$11</f>
        <v>0</v>
      </c>
      <c r="E18" s="37">
        <f t="shared" ref="E18:E22" si="2">$E$12</f>
        <v>0</v>
      </c>
      <c r="F18" s="37">
        <f t="shared" ref="F18:F22" si="3">$E$13</f>
        <v>0</v>
      </c>
      <c r="G18" s="37">
        <f t="shared" ref="G18:G22" si="4">$E$14</f>
        <v>0</v>
      </c>
      <c r="H18" s="40">
        <v>0.1</v>
      </c>
      <c r="I18" s="37">
        <f t="shared" ref="I18:I22" si="5">(D18-D18*H18+E18+F18-G18)*C18</f>
        <v>0</v>
      </c>
      <c r="J18" s="37">
        <f t="shared" ref="J18:J22" si="6">I18*$J$10</f>
        <v>0</v>
      </c>
      <c r="K18" s="37">
        <f t="shared" si="0"/>
        <v>0</v>
      </c>
    </row>
    <row r="19" spans="1:11" x14ac:dyDescent="0.25">
      <c r="A19" s="39">
        <v>41019</v>
      </c>
      <c r="B19" s="13" t="s">
        <v>35</v>
      </c>
      <c r="C19" s="34">
        <v>1</v>
      </c>
      <c r="D19" s="37">
        <f t="shared" si="1"/>
        <v>0</v>
      </c>
      <c r="E19" s="37">
        <f t="shared" si="2"/>
        <v>0</v>
      </c>
      <c r="F19" s="37">
        <f t="shared" si="3"/>
        <v>0</v>
      </c>
      <c r="G19" s="37">
        <f t="shared" si="4"/>
        <v>0</v>
      </c>
      <c r="H19" s="40">
        <v>0.1</v>
      </c>
      <c r="I19" s="37">
        <f t="shared" si="5"/>
        <v>0</v>
      </c>
      <c r="J19" s="37">
        <f t="shared" si="6"/>
        <v>0</v>
      </c>
      <c r="K19" s="37">
        <f t="shared" si="0"/>
        <v>0</v>
      </c>
    </row>
    <row r="20" spans="1:11" x14ac:dyDescent="0.25">
      <c r="A20" s="39">
        <v>41023</v>
      </c>
      <c r="B20" s="13" t="s">
        <v>36</v>
      </c>
      <c r="C20" s="34">
        <v>2</v>
      </c>
      <c r="D20" s="37">
        <f t="shared" si="1"/>
        <v>0</v>
      </c>
      <c r="E20" s="37">
        <f t="shared" si="2"/>
        <v>0</v>
      </c>
      <c r="F20" s="37">
        <f t="shared" si="3"/>
        <v>0</v>
      </c>
      <c r="G20" s="37">
        <f t="shared" si="4"/>
        <v>0</v>
      </c>
      <c r="H20" s="40">
        <v>0.1</v>
      </c>
      <c r="I20" s="37">
        <f t="shared" si="5"/>
        <v>0</v>
      </c>
      <c r="J20" s="37">
        <f t="shared" si="6"/>
        <v>0</v>
      </c>
      <c r="K20" s="37">
        <f t="shared" si="0"/>
        <v>0</v>
      </c>
    </row>
    <row r="21" spans="1:11" x14ac:dyDescent="0.25">
      <c r="A21" s="39">
        <v>41024</v>
      </c>
      <c r="B21" s="13" t="s">
        <v>37</v>
      </c>
      <c r="C21" s="34">
        <v>1</v>
      </c>
      <c r="D21" s="37">
        <f t="shared" si="1"/>
        <v>0</v>
      </c>
      <c r="E21" s="37">
        <f t="shared" si="2"/>
        <v>0</v>
      </c>
      <c r="F21" s="37">
        <f t="shared" si="3"/>
        <v>0</v>
      </c>
      <c r="G21" s="37">
        <f t="shared" si="4"/>
        <v>0</v>
      </c>
      <c r="H21" s="40">
        <v>0.1</v>
      </c>
      <c r="I21" s="37">
        <f t="shared" si="5"/>
        <v>0</v>
      </c>
      <c r="J21" s="37">
        <f t="shared" si="6"/>
        <v>0</v>
      </c>
      <c r="K21" s="37">
        <f t="shared" si="0"/>
        <v>0</v>
      </c>
    </row>
    <row r="22" spans="1:11" x14ac:dyDescent="0.25">
      <c r="A22" s="39">
        <v>41024</v>
      </c>
      <c r="B22" s="13" t="s">
        <v>38</v>
      </c>
      <c r="C22" s="34">
        <v>4</v>
      </c>
      <c r="D22" s="37">
        <f t="shared" si="1"/>
        <v>0</v>
      </c>
      <c r="E22" s="37">
        <f t="shared" si="2"/>
        <v>0</v>
      </c>
      <c r="F22" s="37">
        <f t="shared" si="3"/>
        <v>0</v>
      </c>
      <c r="G22" s="37">
        <f t="shared" si="4"/>
        <v>0</v>
      </c>
      <c r="H22" s="40">
        <v>0.1</v>
      </c>
      <c r="I22" s="37">
        <f t="shared" si="5"/>
        <v>0</v>
      </c>
      <c r="J22" s="37">
        <f t="shared" si="6"/>
        <v>0</v>
      </c>
      <c r="K22" s="37">
        <f t="shared" si="0"/>
        <v>0</v>
      </c>
    </row>
    <row r="24" spans="1:11" ht="15.75" x14ac:dyDescent="0.25">
      <c r="A24" s="6"/>
    </row>
    <row r="31" spans="1:11" ht="35.25" customHeight="1" x14ac:dyDescent="0.25"/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Info</vt:lpstr>
      <vt:lpstr>Formeln eingeben</vt:lpstr>
      <vt:lpstr>Basiskalkulation</vt:lpstr>
      <vt:lpstr>Kalkulation TNpreis</vt:lpstr>
      <vt:lpstr>flexible Kalkulation TNpreis</vt:lpstr>
      <vt:lpstr>Berechnung TNpreis</vt:lpstr>
    </vt:vector>
  </TitlesOfParts>
  <Manager>Microsoft Press</Manager>
  <Company>Hügemann Informatik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Kapitel 1 - Übungsdatei</dc:title>
  <dc:subject>Keine Angst vor Excel</dc:subject>
  <dc:creator>Hildegard Hügemann</dc:creator>
  <dc:description>www.huegemann-informatik.de_x000d_
www.anwendertage.de</dc:description>
  <cp:lastModifiedBy>F W</cp:lastModifiedBy>
  <cp:lastPrinted>2012-01-10T22:16:55Z</cp:lastPrinted>
  <dcterms:created xsi:type="dcterms:W3CDTF">2012-01-07T13:19:39Z</dcterms:created>
  <dcterms:modified xsi:type="dcterms:W3CDTF">2012-07-13T22:06:40Z</dcterms:modified>
  <cp:category>Excel-Übungsdatei</cp:category>
  <cp:version>42</cp:version>
</cp:coreProperties>
</file>