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Publikationen\Buecher\MS Press\_Excel_2013\Kap11_Logik_Datum\"/>
    </mc:Choice>
  </mc:AlternateContent>
  <bookViews>
    <workbookView xWindow="0" yWindow="0" windowWidth="16260" windowHeight="7290" tabRatio="746"/>
  </bookViews>
  <sheets>
    <sheet name="Info" sheetId="1" r:id="rId1"/>
    <sheet name="Schnellüberblick" sheetId="7" r:id="rId2"/>
    <sheet name="Fehler durch Runden" sheetId="3" r:id="rId3"/>
    <sheet name="Rundenfunktionen 1" sheetId="4" r:id="rId4"/>
    <sheet name="Rundenfunktionen 2" sheetId="5" r:id="rId5"/>
    <sheet name="Zeiten runden" sheetId="8" r:id="rId6"/>
  </sheets>
  <calcPr calcId="152511"/>
</workbook>
</file>

<file path=xl/calcChain.xml><?xml version="1.0" encoding="utf-8"?>
<calcChain xmlns="http://schemas.openxmlformats.org/spreadsheetml/2006/main">
  <c r="D14" i="1" l="1"/>
  <c r="D7" i="8"/>
  <c r="D8" i="8"/>
  <c r="D9" i="8"/>
  <c r="D10" i="8"/>
  <c r="D11" i="8"/>
  <c r="H10" i="3" l="1"/>
  <c r="G10" i="3"/>
  <c r="H9" i="3"/>
  <c r="H8" i="3"/>
  <c r="H7" i="3"/>
  <c r="H6" i="3"/>
  <c r="D10" i="3"/>
  <c r="C10" i="3"/>
  <c r="D8" i="3" s="1"/>
  <c r="D6" i="3" l="1"/>
  <c r="D7" i="3"/>
  <c r="D9" i="3"/>
  <c r="D12" i="1" l="1"/>
  <c r="D10" i="1"/>
  <c r="D8" i="1"/>
  <c r="D6" i="1" l="1"/>
</calcChain>
</file>

<file path=xl/sharedStrings.xml><?xml version="1.0" encoding="utf-8"?>
<sst xmlns="http://schemas.openxmlformats.org/spreadsheetml/2006/main" count="87" uniqueCount="74">
  <si>
    <t xml:space="preserve">
Excel 2013 – Das Handbuch</t>
  </si>
  <si>
    <t>A</t>
  </si>
  <si>
    <t>B</t>
  </si>
  <si>
    <t>C</t>
  </si>
  <si>
    <t>D</t>
  </si>
  <si>
    <t>Autor</t>
  </si>
  <si>
    <t xml:space="preserve">Dieter Schiecke </t>
  </si>
  <si>
    <t>Gesamt</t>
  </si>
  <si>
    <t>Kapitel 11 – Funktionen zum korrekten Runden von Werten</t>
  </si>
  <si>
    <t>Wichtige Funktionen zum Runden im Überblick</t>
  </si>
  <si>
    <t>1. Quartal</t>
  </si>
  <si>
    <t>2. Quartal</t>
  </si>
  <si>
    <t>3. Quartal</t>
  </si>
  <si>
    <t>4. Quartal</t>
  </si>
  <si>
    <t>Anzahl Fälle</t>
  </si>
  <si>
    <t>% Anteil</t>
  </si>
  <si>
    <t>Zeitraum</t>
  </si>
  <si>
    <t>Runden über Formatierung liefert dem Anschein nach Fehler</t>
  </si>
  <si>
    <t>Im Vergleich: RUNDEN, AUFRUNDEN und ABRUNDEN</t>
  </si>
  <si>
    <t>Gerundet</t>
  </si>
  <si>
    <t>Aufgerundet</t>
  </si>
  <si>
    <t>Abgerundet</t>
  </si>
  <si>
    <t>Aufgerundet 10er</t>
  </si>
  <si>
    <t>RUNDEN</t>
  </si>
  <si>
    <t>AUFRUNDEN</t>
  </si>
  <si>
    <t>ABRUNDEN</t>
  </si>
  <si>
    <t>Aufgerundet 100er</t>
  </si>
  <si>
    <t>Anzahl_Stellen</t>
  </si>
  <si>
    <t>DAS ORIGINAL</t>
  </si>
  <si>
    <t>Messwerte</t>
  </si>
  <si>
    <t>Handwerksmesse</t>
  </si>
  <si>
    <t>HANNOVER MESSE</t>
  </si>
  <si>
    <t>Besucher</t>
  </si>
  <si>
    <t>Int. Grüne Woche</t>
  </si>
  <si>
    <t>INTERNORGA</t>
  </si>
  <si>
    <t>Light + Building</t>
  </si>
  <si>
    <t>CeBIT</t>
  </si>
  <si>
    <t>drupa</t>
  </si>
  <si>
    <t>boot</t>
  </si>
  <si>
    <t>CARAVAN SALON</t>
  </si>
  <si>
    <t>CMT</t>
  </si>
  <si>
    <t>f.re.e</t>
  </si>
  <si>
    <t>ITB</t>
  </si>
  <si>
    <t>Quelle: www.fkm.de</t>
  </si>
  <si>
    <t>Messe</t>
  </si>
  <si>
    <t>Besucher (10.000er)</t>
  </si>
  <si>
    <t>ORIGINAL</t>
  </si>
  <si>
    <t>Seetage</t>
  </si>
  <si>
    <t>In Wochen</t>
  </si>
  <si>
    <t>Frachter</t>
  </si>
  <si>
    <t>YHL 4302</t>
  </si>
  <si>
    <t>KLP 5523</t>
  </si>
  <si>
    <t>LPA 4912</t>
  </si>
  <si>
    <t>MND 1650</t>
  </si>
  <si>
    <t>DRA 9836</t>
  </si>
  <si>
    <t>FHQ 7395</t>
  </si>
  <si>
    <t>BHO 8847</t>
  </si>
  <si>
    <t>STP 0952</t>
  </si>
  <si>
    <t>Tage auf Wochen aufrunden</t>
  </si>
  <si>
    <t>Geldeingang</t>
  </si>
  <si>
    <t>Abgerundet (50 €)</t>
  </si>
  <si>
    <t>Abgerundet (500 €)</t>
  </si>
  <si>
    <t>Uhrzeit</t>
  </si>
  <si>
    <t>Beträge auf volle 50 Euro bzw. 500 Euro abrunden</t>
  </si>
  <si>
    <t>Ende</t>
  </si>
  <si>
    <t>Start</t>
  </si>
  <si>
    <t>Abzurechnen</t>
  </si>
  <si>
    <t>Arbeitszeit</t>
  </si>
  <si>
    <t>Zeiten in Intervallen aufrunden mit OBERGRENZE</t>
  </si>
  <si>
    <t>Flexibler runden mit OBERGRENZE und UNTERGRENZE</t>
  </si>
  <si>
    <t>Arbeitszeiten im 30-, 20- bzw. 15-Minuten-Intervall aufrunden</t>
  </si>
  <si>
    <t>30-Min.-Takt</t>
  </si>
  <si>
    <t>20-Min.-Takt</t>
  </si>
  <si>
    <t>15-Min.-Takt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</si>
</sst>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#,##0.???;[Red]\-#,##0.???"/>
    <numFmt numFmtId="166" formatCode="#,##0\ &quot;€&quot;"/>
    <numFmt numFmtId="168" formatCode="h:mm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b/>
      <sz val="11"/>
      <color theme="0"/>
      <name val="Calibri"/>
      <family val="2"/>
      <scheme val="minor"/>
    </font>
    <font>
      <sz val="36"/>
      <color rgb="FF0A6332"/>
      <name val="Calibri Light"/>
      <family val="2"/>
    </font>
    <font>
      <b/>
      <sz val="11"/>
      <color theme="7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7.5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.5"/>
      <color theme="7" tint="-0.249977111117893"/>
      <name val="Calibri"/>
      <family val="2"/>
      <scheme val="minor"/>
    </font>
    <font>
      <sz val="12.5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/>
        <bgColor theme="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/>
      <bottom/>
      <diagonal/>
    </border>
    <border>
      <left style="thin">
        <color theme="0" tint="-0.499984740745262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0" tint="-0.499984740745262"/>
      </left>
      <right/>
      <top/>
      <bottom style="thin">
        <color theme="7"/>
      </bottom>
      <diagonal/>
    </border>
    <border>
      <left style="thin">
        <color theme="0" tint="-0.499984740745262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</borders>
  <cellStyleXfs count="4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0" fillId="0" borderId="0" xfId="0" applyAlignment="1">
      <alignment horizontal="left"/>
    </xf>
    <xf numFmtId="0" fontId="8" fillId="2" borderId="2" xfId="0" applyFont="1" applyFill="1" applyBorder="1" applyAlignment="1">
      <alignment horizontal="left" vertical="center" indent="1"/>
    </xf>
    <xf numFmtId="0" fontId="7" fillId="3" borderId="0" xfId="0" applyFont="1" applyFill="1" applyAlignment="1">
      <alignment horizontal="center" vertical="center"/>
    </xf>
    <xf numFmtId="0" fontId="10" fillId="0" borderId="0" xfId="0" applyFont="1"/>
    <xf numFmtId="0" fontId="0" fillId="0" borderId="0" xfId="0" applyAlignment="1">
      <alignment horizontal="left"/>
    </xf>
    <xf numFmtId="0" fontId="11" fillId="0" borderId="0" xfId="0" applyNumberFormat="1" applyFont="1" applyAlignment="1">
      <alignment vertical="center"/>
    </xf>
    <xf numFmtId="0" fontId="12" fillId="2" borderId="0" xfId="0" applyFont="1" applyFill="1"/>
    <xf numFmtId="0" fontId="12" fillId="0" borderId="0" xfId="0" applyFont="1"/>
    <xf numFmtId="0" fontId="0" fillId="0" borderId="0" xfId="0"/>
    <xf numFmtId="0" fontId="13" fillId="2" borderId="1" xfId="0" applyFont="1" applyFill="1" applyBorder="1"/>
    <xf numFmtId="0" fontId="9" fillId="6" borderId="6" xfId="0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left" vertical="center" indent="1"/>
    </xf>
    <xf numFmtId="0" fontId="0" fillId="0" borderId="7" xfId="0" applyFont="1" applyBorder="1" applyAlignment="1">
      <alignment horizontal="left" vertical="center" indent="1"/>
    </xf>
    <xf numFmtId="0" fontId="9" fillId="6" borderId="12" xfId="0" applyFont="1" applyFill="1" applyBorder="1" applyAlignment="1">
      <alignment horizontal="left" vertical="center" indent="1"/>
    </xf>
    <xf numFmtId="0" fontId="9" fillId="6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indent="1"/>
    </xf>
    <xf numFmtId="0" fontId="9" fillId="0" borderId="14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right" vertical="center" indent="2"/>
    </xf>
    <xf numFmtId="0" fontId="0" fillId="0" borderId="0" xfId="0" applyAlignment="1">
      <alignment horizontal="right"/>
    </xf>
    <xf numFmtId="3" fontId="0" fillId="5" borderId="5" xfId="0" applyNumberFormat="1" applyFont="1" applyFill="1" applyBorder="1" applyAlignment="1">
      <alignment horizontal="right" vertical="center" indent="3"/>
    </xf>
    <xf numFmtId="3" fontId="0" fillId="0" borderId="5" xfId="0" applyNumberFormat="1" applyFont="1" applyBorder="1" applyAlignment="1">
      <alignment horizontal="right" vertical="center" indent="3"/>
    </xf>
    <xf numFmtId="9" fontId="0" fillId="5" borderId="8" xfId="3" applyFont="1" applyFill="1" applyBorder="1" applyAlignment="1">
      <alignment horizontal="right" vertical="center" indent="2"/>
    </xf>
    <xf numFmtId="9" fontId="0" fillId="0" borderId="8" xfId="3" applyFont="1" applyBorder="1" applyAlignment="1">
      <alignment horizontal="right" vertical="center" indent="2"/>
    </xf>
    <xf numFmtId="0" fontId="0" fillId="5" borderId="9" xfId="0" applyFont="1" applyFill="1" applyBorder="1" applyAlignment="1">
      <alignment horizontal="left" vertical="center" indent="1"/>
    </xf>
    <xf numFmtId="3" fontId="0" fillId="5" borderId="10" xfId="0" applyNumberFormat="1" applyFont="1" applyFill="1" applyBorder="1" applyAlignment="1">
      <alignment horizontal="right" vertical="center" indent="3"/>
    </xf>
    <xf numFmtId="9" fontId="0" fillId="5" borderId="11" xfId="0" applyNumberFormat="1" applyFont="1" applyFill="1" applyBorder="1" applyAlignment="1">
      <alignment horizontal="right" vertical="center" indent="2"/>
    </xf>
    <xf numFmtId="164" fontId="0" fillId="5" borderId="8" xfId="3" applyNumberFormat="1" applyFont="1" applyFill="1" applyBorder="1" applyAlignment="1">
      <alignment horizontal="right" vertical="center" indent="1"/>
    </xf>
    <xf numFmtId="164" fontId="0" fillId="0" borderId="8" xfId="3" applyNumberFormat="1" applyFont="1" applyBorder="1" applyAlignment="1">
      <alignment horizontal="right" vertical="center" indent="1"/>
    </xf>
    <xf numFmtId="164" fontId="0" fillId="5" borderId="11" xfId="0" applyNumberFormat="1" applyFont="1" applyFill="1" applyBorder="1" applyAlignment="1">
      <alignment horizontal="right" vertical="center" indent="1"/>
    </xf>
    <xf numFmtId="0" fontId="15" fillId="7" borderId="18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left" vertical="center" indent="1"/>
    </xf>
    <xf numFmtId="3" fontId="0" fillId="5" borderId="5" xfId="0" applyNumberFormat="1" applyFont="1" applyFill="1" applyBorder="1" applyAlignment="1">
      <alignment horizontal="right" vertical="center" indent="2"/>
    </xf>
    <xf numFmtId="3" fontId="0" fillId="0" borderId="5" xfId="0" applyNumberFormat="1" applyFont="1" applyBorder="1" applyAlignment="1">
      <alignment horizontal="right" vertical="center" indent="2"/>
    </xf>
    <xf numFmtId="3" fontId="0" fillId="0" borderId="10" xfId="0" applyNumberFormat="1" applyFont="1" applyBorder="1" applyAlignment="1">
      <alignment horizontal="right" vertical="center" indent="2"/>
    </xf>
    <xf numFmtId="3" fontId="0" fillId="5" borderId="8" xfId="0" applyNumberFormat="1" applyFont="1" applyFill="1" applyBorder="1" applyAlignment="1">
      <alignment horizontal="right" vertical="center" indent="4"/>
    </xf>
    <xf numFmtId="3" fontId="0" fillId="0" borderId="8" xfId="0" applyNumberFormat="1" applyFont="1" applyBorder="1" applyAlignment="1">
      <alignment horizontal="right" vertical="center" indent="4"/>
    </xf>
    <xf numFmtId="3" fontId="0" fillId="0" borderId="11" xfId="0" applyNumberFormat="1" applyFont="1" applyBorder="1" applyAlignment="1">
      <alignment horizontal="right" vertical="center" indent="4"/>
    </xf>
    <xf numFmtId="0" fontId="5" fillId="0" borderId="0" xfId="0" applyFont="1" applyAlignment="1">
      <alignment horizontal="right"/>
    </xf>
    <xf numFmtId="0" fontId="14" fillId="8" borderId="16" xfId="0" applyFont="1" applyFill="1" applyBorder="1" applyAlignment="1">
      <alignment horizontal="center" vertical="center"/>
    </xf>
    <xf numFmtId="0" fontId="14" fillId="8" borderId="17" xfId="0" applyFont="1" applyFill="1" applyBorder="1" applyAlignment="1">
      <alignment horizontal="center" vertical="center"/>
    </xf>
    <xf numFmtId="0" fontId="9" fillId="8" borderId="15" xfId="0" applyNumberFormat="1" applyFont="1" applyFill="1" applyBorder="1" applyAlignment="1">
      <alignment horizontal="center" vertical="center"/>
    </xf>
    <xf numFmtId="0" fontId="0" fillId="0" borderId="0" xfId="0" applyFont="1"/>
    <xf numFmtId="0" fontId="9" fillId="6" borderId="19" xfId="0" applyFont="1" applyFill="1" applyBorder="1" applyAlignment="1">
      <alignment horizontal="center" vertical="center"/>
    </xf>
    <xf numFmtId="0" fontId="9" fillId="6" borderId="12" xfId="0" applyFont="1" applyFill="1" applyBorder="1" applyAlignment="1">
      <alignment horizontal="center" vertical="center"/>
    </xf>
    <xf numFmtId="165" fontId="0" fillId="5" borderId="20" xfId="0" applyNumberFormat="1" applyFont="1" applyFill="1" applyBorder="1" applyAlignment="1">
      <alignment horizontal="right" vertical="center" indent="1"/>
    </xf>
    <xf numFmtId="0" fontId="0" fillId="5" borderId="20" xfId="0" applyFont="1" applyFill="1" applyBorder="1" applyAlignment="1">
      <alignment horizontal="right" vertical="center" indent="2"/>
    </xf>
    <xf numFmtId="0" fontId="0" fillId="5" borderId="20" xfId="0" applyFont="1" applyFill="1" applyBorder="1" applyAlignment="1">
      <alignment horizontal="right" vertical="center" indent="3"/>
    </xf>
    <xf numFmtId="0" fontId="0" fillId="5" borderId="20" xfId="0" applyFont="1" applyFill="1" applyBorder="1" applyAlignment="1">
      <alignment horizontal="right" vertical="center" indent="4"/>
    </xf>
    <xf numFmtId="0" fontId="0" fillId="5" borderId="20" xfId="0" applyFont="1" applyFill="1" applyBorder="1" applyAlignment="1">
      <alignment horizontal="right" vertical="center" indent="5"/>
    </xf>
    <xf numFmtId="165" fontId="0" fillId="0" borderId="20" xfId="0" applyNumberFormat="1" applyFont="1" applyBorder="1" applyAlignment="1">
      <alignment horizontal="right" vertical="center" indent="1"/>
    </xf>
    <xf numFmtId="0" fontId="0" fillId="0" borderId="20" xfId="0" applyFont="1" applyBorder="1" applyAlignment="1">
      <alignment horizontal="right" vertical="center" indent="2"/>
    </xf>
    <xf numFmtId="0" fontId="0" fillId="0" borderId="20" xfId="0" applyFont="1" applyBorder="1" applyAlignment="1">
      <alignment horizontal="right" vertical="center" indent="3"/>
    </xf>
    <xf numFmtId="0" fontId="0" fillId="0" borderId="20" xfId="0" applyFont="1" applyBorder="1" applyAlignment="1">
      <alignment horizontal="right" vertical="center" indent="4"/>
    </xf>
    <xf numFmtId="0" fontId="0" fillId="0" borderId="20" xfId="0" applyFont="1" applyBorder="1" applyAlignment="1">
      <alignment horizontal="right" vertical="center" indent="5"/>
    </xf>
    <xf numFmtId="0" fontId="11" fillId="7" borderId="18" xfId="0" applyFont="1" applyFill="1" applyBorder="1" applyAlignment="1">
      <alignment horizontal="center" vertical="center"/>
    </xf>
    <xf numFmtId="3" fontId="0" fillId="5" borderId="8" xfId="0" applyNumberFormat="1" applyFont="1" applyFill="1" applyBorder="1" applyAlignment="1">
      <alignment horizontal="right" vertical="center" indent="3"/>
    </xf>
    <xf numFmtId="3" fontId="0" fillId="0" borderId="8" xfId="0" applyNumberFormat="1" applyFont="1" applyBorder="1" applyAlignment="1">
      <alignment horizontal="right" vertical="center" indent="3"/>
    </xf>
    <xf numFmtId="3" fontId="0" fillId="0" borderId="11" xfId="0" applyNumberFormat="1" applyFont="1" applyBorder="1" applyAlignment="1">
      <alignment horizontal="right" vertical="center" indent="3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  <xf numFmtId="0" fontId="11" fillId="7" borderId="21" xfId="0" applyFont="1" applyFill="1" applyBorder="1" applyAlignment="1">
      <alignment horizontal="center" vertical="center"/>
    </xf>
    <xf numFmtId="0" fontId="11" fillId="7" borderId="22" xfId="0" applyFont="1" applyFill="1" applyBorder="1" applyAlignment="1">
      <alignment horizontal="center" vertical="center"/>
    </xf>
    <xf numFmtId="0" fontId="11" fillId="7" borderId="23" xfId="0" applyFont="1" applyFill="1" applyBorder="1" applyAlignment="1">
      <alignment horizontal="center" vertical="center"/>
    </xf>
    <xf numFmtId="20" fontId="0" fillId="5" borderId="7" xfId="0" applyNumberFormat="1" applyFont="1" applyFill="1" applyBorder="1" applyAlignment="1">
      <alignment horizontal="center" vertical="center"/>
    </xf>
    <xf numFmtId="20" fontId="0" fillId="0" borderId="7" xfId="0" applyNumberFormat="1" applyFont="1" applyBorder="1" applyAlignment="1">
      <alignment horizontal="center" vertical="center"/>
    </xf>
    <xf numFmtId="20" fontId="0" fillId="0" borderId="9" xfId="0" applyNumberFormat="1" applyFont="1" applyBorder="1" applyAlignment="1">
      <alignment horizontal="center" vertical="center"/>
    </xf>
    <xf numFmtId="166" fontId="0" fillId="5" borderId="5" xfId="0" applyNumberFormat="1" applyFont="1" applyFill="1" applyBorder="1" applyAlignment="1">
      <alignment horizontal="right" vertical="center" indent="2"/>
    </xf>
    <xf numFmtId="166" fontId="0" fillId="5" borderId="8" xfId="0" applyNumberFormat="1" applyFont="1" applyFill="1" applyBorder="1" applyAlignment="1">
      <alignment horizontal="right" vertical="center" indent="3"/>
    </xf>
    <xf numFmtId="166" fontId="0" fillId="0" borderId="5" xfId="0" applyNumberFormat="1" applyFont="1" applyBorder="1" applyAlignment="1">
      <alignment horizontal="right" vertical="center" indent="2"/>
    </xf>
    <xf numFmtId="166" fontId="0" fillId="0" borderId="8" xfId="0" applyNumberFormat="1" applyFont="1" applyBorder="1" applyAlignment="1">
      <alignment horizontal="right" vertical="center" indent="3"/>
    </xf>
    <xf numFmtId="166" fontId="0" fillId="0" borderId="10" xfId="0" applyNumberFormat="1" applyFont="1" applyBorder="1" applyAlignment="1">
      <alignment horizontal="right" vertical="center" indent="2"/>
    </xf>
    <xf numFmtId="166" fontId="0" fillId="0" borderId="11" xfId="0" applyNumberFormat="1" applyFont="1" applyBorder="1" applyAlignment="1">
      <alignment horizontal="right" vertical="center" indent="3"/>
    </xf>
    <xf numFmtId="0" fontId="15" fillId="0" borderId="0" xfId="0" applyNumberFormat="1" applyFont="1" applyAlignment="1">
      <alignment vertical="top"/>
    </xf>
    <xf numFmtId="168" fontId="0" fillId="5" borderId="7" xfId="0" applyNumberFormat="1" applyFont="1" applyFill="1" applyBorder="1" applyAlignment="1">
      <alignment horizontal="center" vertical="center"/>
    </xf>
    <xf numFmtId="168" fontId="0" fillId="5" borderId="5" xfId="0" applyNumberFormat="1" applyFont="1" applyFill="1" applyBorder="1" applyAlignment="1">
      <alignment horizontal="center" vertical="center"/>
    </xf>
    <xf numFmtId="168" fontId="0" fillId="5" borderId="8" xfId="0" applyNumberFormat="1" applyFont="1" applyFill="1" applyBorder="1" applyAlignment="1">
      <alignment horizontal="center" vertical="center"/>
    </xf>
    <xf numFmtId="168" fontId="0" fillId="0" borderId="7" xfId="0" applyNumberFormat="1" applyFont="1" applyBorder="1" applyAlignment="1">
      <alignment horizontal="center" vertical="center"/>
    </xf>
    <xf numFmtId="168" fontId="0" fillId="0" borderId="5" xfId="0" applyNumberFormat="1" applyFont="1" applyBorder="1" applyAlignment="1">
      <alignment horizontal="center" vertical="center"/>
    </xf>
    <xf numFmtId="168" fontId="0" fillId="0" borderId="8" xfId="0" applyNumberFormat="1" applyFont="1" applyBorder="1" applyAlignment="1">
      <alignment horizontal="center" vertical="center"/>
    </xf>
    <xf numFmtId="0" fontId="14" fillId="6" borderId="12" xfId="0" applyFont="1" applyFill="1" applyBorder="1" applyAlignment="1">
      <alignment horizontal="center" vertical="center"/>
    </xf>
    <xf numFmtId="0" fontId="14" fillId="6" borderId="13" xfId="0" applyFont="1" applyFill="1" applyBorder="1" applyAlignment="1">
      <alignment horizontal="center" vertical="center"/>
    </xf>
    <xf numFmtId="0" fontId="14" fillId="6" borderId="6" xfId="0" applyFont="1" applyFill="1" applyBorder="1" applyAlignment="1">
      <alignment horizontal="center" vertical="center"/>
    </xf>
    <xf numFmtId="168" fontId="0" fillId="5" borderId="9" xfId="0" applyNumberFormat="1" applyFont="1" applyFill="1" applyBorder="1" applyAlignment="1">
      <alignment horizontal="center" vertical="center"/>
    </xf>
    <xf numFmtId="168" fontId="0" fillId="5" borderId="10" xfId="0" applyNumberFormat="1" applyFont="1" applyFill="1" applyBorder="1" applyAlignment="1">
      <alignment horizontal="center" vertical="center"/>
    </xf>
    <xf numFmtId="168" fontId="0" fillId="5" borderId="11" xfId="0" applyNumberFormat="1" applyFont="1" applyFill="1" applyBorder="1" applyAlignment="1">
      <alignment horizontal="center" vertical="center"/>
    </xf>
    <xf numFmtId="0" fontId="16" fillId="0" borderId="0" xfId="0" applyNumberFormat="1" applyFont="1" applyAlignment="1">
      <alignment vertical="top"/>
    </xf>
  </cellXfs>
  <cellStyles count="4">
    <cellStyle name="Prozent" xfId="3" builtinId="5"/>
    <cellStyle name="Standard" xfId="0" builtinId="0"/>
    <cellStyle name="Text" xfId="1"/>
    <cellStyle name="Zahlen" xfId="2"/>
  </cellStyles>
  <dxfs count="7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1" defaultTableStyle="TableStyleMedium2" defaultPivotStyle="PivotStyleLight16">
    <tableStyle name="Excel-Ideenbuch 03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EAB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Fehler durch Runden'!A1"/><Relationship Id="rId2" Type="http://schemas.openxmlformats.org/officeDocument/2006/relationships/hyperlink" Target="#'Rundenfunktionen 1'!A1"/><Relationship Id="rId1" Type="http://schemas.openxmlformats.org/officeDocument/2006/relationships/hyperlink" Target="#'Rundenfunktionen 2'!A1"/><Relationship Id="rId6" Type="http://schemas.openxmlformats.org/officeDocument/2006/relationships/hyperlink" Target="#'Zeiten runden'!A1"/><Relationship Id="rId5" Type="http://schemas.openxmlformats.org/officeDocument/2006/relationships/image" Target="../media/image1.png"/><Relationship Id="rId4" Type="http://schemas.openxmlformats.org/officeDocument/2006/relationships/hyperlink" Target="#Schnell&#252;berblick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11</xdr:row>
      <xdr:rowOff>31606</xdr:rowOff>
    </xdr:from>
    <xdr:to>
      <xdr:col>10</xdr:col>
      <xdr:colOff>323850</xdr:colOff>
      <xdr:row>11</xdr:row>
      <xdr:rowOff>355606</xdr:rowOff>
    </xdr:to>
    <xdr:sp macro="" textlink="">
      <xdr:nvSpPr>
        <xdr:cNvPr id="8" name="Pfeil_4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71778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4" tooltip="Hier geht's zum Überblick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  <xdr:twoCellAnchor editAs="absolute">
    <xdr:from>
      <xdr:col>9</xdr:col>
      <xdr:colOff>95100</xdr:colOff>
      <xdr:row>13</xdr:row>
      <xdr:rowOff>31943</xdr:rowOff>
    </xdr:from>
    <xdr:to>
      <xdr:col>10</xdr:col>
      <xdr:colOff>323850</xdr:colOff>
      <xdr:row>13</xdr:row>
      <xdr:rowOff>355943</xdr:rowOff>
    </xdr:to>
    <xdr:sp macro="" textlink="">
      <xdr:nvSpPr>
        <xdr:cNvPr id="7" name="Pfeil_4">
          <a:hlinkClick xmlns:r="http://schemas.openxmlformats.org/officeDocument/2006/relationships" r:id="rId6" tooltip="Hier geht's zum Beispiel"/>
        </xdr:cNvPr>
        <xdr:cNvSpPr>
          <a:spLocks noChangeAspect="1"/>
        </xdr:cNvSpPr>
      </xdr:nvSpPr>
      <xdr:spPr>
        <a:xfrm>
          <a:off x="5619600" y="4194368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1</xdr:col>
      <xdr:colOff>103539</xdr:colOff>
      <xdr:row>4</xdr:row>
      <xdr:rowOff>0</xdr:rowOff>
    </xdr:from>
    <xdr:to>
      <xdr:col>8</xdr:col>
      <xdr:colOff>753711</xdr:colOff>
      <xdr:row>11</xdr:row>
      <xdr:rowOff>42372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5039" y="1143000"/>
          <a:ext cx="8574972" cy="17187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3</xdr:col>
      <xdr:colOff>457201</xdr:colOff>
      <xdr:row>5</xdr:row>
      <xdr:rowOff>161926</xdr:rowOff>
    </xdr:from>
    <xdr:to>
      <xdr:col>4</xdr:col>
      <xdr:colOff>349251</xdr:colOff>
      <xdr:row>8</xdr:row>
      <xdr:rowOff>47626</xdr:rowOff>
    </xdr:to>
    <xdr:pic>
      <xdr:nvPicPr>
        <xdr:cNvPr id="5" name="Grafik 4" descr="C:\Users\DIETER~1\AppData\Local\Temp\SNAGHTML3b08f6f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1" y="1552576"/>
          <a:ext cx="539750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581025</xdr:colOff>
      <xdr:row>5</xdr:row>
      <xdr:rowOff>180883</xdr:rowOff>
    </xdr:from>
    <xdr:to>
      <xdr:col>8</xdr:col>
      <xdr:colOff>571500</xdr:colOff>
      <xdr:row>8</xdr:row>
      <xdr:rowOff>33154</xdr:rowOff>
    </xdr:to>
    <xdr:pic>
      <xdr:nvPicPr>
        <xdr:cNvPr id="6" name="Grafik 5" descr="C:\Users\DIETER~1\AppData\Local\Temp\SNAGHTML3b11613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prstClr val="black"/>
            <a:schemeClr val="accent4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1571533"/>
          <a:ext cx="638175" cy="5952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8"/>
  <sheetViews>
    <sheetView showGridLines="0" showRowColHeaders="0" tabSelected="1" zoomScaleNormal="100" workbookViewId="0">
      <selection activeCell="B2" sqref="B2:H2"/>
    </sheetView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73" t="s">
        <v>0</v>
      </c>
      <c r="C2" s="74"/>
      <c r="D2" s="74"/>
      <c r="E2" s="74"/>
      <c r="F2" s="74"/>
      <c r="G2" s="74"/>
      <c r="H2" s="74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24" t="s">
        <v>8</v>
      </c>
      <c r="C4" s="6"/>
      <c r="D4" s="7"/>
      <c r="E4" s="8"/>
      <c r="F4" s="8"/>
      <c r="G4" s="8"/>
      <c r="H4" s="8"/>
      <c r="I4" s="8"/>
      <c r="J4" s="8"/>
      <c r="K4" s="8"/>
    </row>
    <row r="5" spans="1:11" x14ac:dyDescent="0.25">
      <c r="K5" s="4"/>
    </row>
    <row r="6" spans="1:11" ht="30" customHeight="1" x14ac:dyDescent="0.25">
      <c r="B6" s="17" t="s">
        <v>1</v>
      </c>
      <c r="D6" s="16" t="str">
        <f>Schnellüberblick!B1</f>
        <v>Wichtige Funktionen zum Runden im Überblick</v>
      </c>
      <c r="E6" s="9"/>
      <c r="F6" s="9"/>
      <c r="G6" s="9"/>
      <c r="H6" s="9"/>
      <c r="I6" s="10"/>
      <c r="J6" s="11"/>
    </row>
    <row r="7" spans="1:11" ht="8.1" customHeight="1" x14ac:dyDescent="0.25"/>
    <row r="8" spans="1:11" ht="30" customHeight="1" x14ac:dyDescent="0.25">
      <c r="B8" s="17" t="s">
        <v>2</v>
      </c>
      <c r="D8" s="16" t="str">
        <f>'Fehler durch Runden'!B1</f>
        <v>Runden über Formatierung liefert dem Anschein nach Fehler</v>
      </c>
      <c r="E8" s="9"/>
      <c r="F8" s="9"/>
      <c r="G8" s="9"/>
      <c r="H8" s="9"/>
      <c r="I8" s="10"/>
      <c r="J8" s="11"/>
    </row>
    <row r="9" spans="1:11" ht="8.1" customHeight="1" x14ac:dyDescent="0.25"/>
    <row r="10" spans="1:11" ht="30" customHeight="1" x14ac:dyDescent="0.25">
      <c r="B10" s="17" t="s">
        <v>3</v>
      </c>
      <c r="D10" s="16" t="str">
        <f>'Rundenfunktionen 1'!B1</f>
        <v>Im Vergleich: RUNDEN, AUFRUNDEN und ABRUNDEN</v>
      </c>
      <c r="E10" s="9"/>
      <c r="F10" s="9"/>
      <c r="G10" s="9"/>
      <c r="H10" s="9"/>
      <c r="I10" s="10"/>
      <c r="J10" s="11"/>
    </row>
    <row r="11" spans="1:11" ht="8.1" customHeight="1" x14ac:dyDescent="0.25"/>
    <row r="12" spans="1:11" ht="30" customHeight="1" x14ac:dyDescent="0.25">
      <c r="B12" s="17" t="s">
        <v>4</v>
      </c>
      <c r="D12" s="16" t="str">
        <f>'Rundenfunktionen 2'!B1</f>
        <v>Flexibler runden mit OBERGRENZE und UNTERGRENZE</v>
      </c>
      <c r="E12" s="9"/>
      <c r="F12" s="9"/>
      <c r="G12" s="9"/>
      <c r="H12" s="9"/>
      <c r="I12" s="10"/>
      <c r="J12" s="11"/>
    </row>
    <row r="13" spans="1:11" ht="8.1" customHeight="1" x14ac:dyDescent="0.25"/>
    <row r="14" spans="1:11" ht="30" customHeight="1" x14ac:dyDescent="0.25">
      <c r="B14" s="17" t="s">
        <v>4</v>
      </c>
      <c r="D14" s="16" t="str">
        <f>'Zeiten runden'!B1</f>
        <v>Zeiten in Intervallen aufrunden mit OBERGRENZE</v>
      </c>
      <c r="E14" s="9"/>
      <c r="F14" s="9"/>
      <c r="G14" s="9"/>
      <c r="H14" s="9"/>
      <c r="I14" s="10"/>
    </row>
    <row r="15" spans="1:11" ht="8.1" customHeight="1" x14ac:dyDescent="0.25">
      <c r="J15" s="3"/>
    </row>
    <row r="17" spans="1:11" x14ac:dyDescent="0.25">
      <c r="A17" s="3"/>
      <c r="B17" s="12" t="s">
        <v>5</v>
      </c>
      <c r="C17" s="7"/>
      <c r="D17" s="7"/>
      <c r="E17" s="8"/>
      <c r="F17" s="8"/>
      <c r="G17" s="8"/>
      <c r="H17" s="8"/>
      <c r="I17" s="8"/>
      <c r="J17" s="8"/>
      <c r="K17" s="8"/>
    </row>
    <row r="18" spans="1:11" x14ac:dyDescent="0.25">
      <c r="B18" s="13" t="s">
        <v>6</v>
      </c>
      <c r="C18" s="14"/>
      <c r="D18" s="14"/>
      <c r="K18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3.140625" style="23" customWidth="1"/>
    <col min="3" max="3" width="26.5703125" style="23" customWidth="1"/>
    <col min="4" max="4" width="12.28515625" style="23" customWidth="1"/>
    <col min="5" max="5" width="29" style="23" customWidth="1"/>
    <col min="6" max="6" width="13.85546875" style="23" customWidth="1"/>
    <col min="7" max="7" width="7.7109375" style="23" customWidth="1"/>
    <col min="8" max="8" width="16.28515625" style="23" customWidth="1"/>
    <col min="9" max="16384" width="11.42578125" style="23"/>
  </cols>
  <sheetData>
    <row r="1" spans="2:6" ht="45" customHeight="1" x14ac:dyDescent="0.7">
      <c r="B1" s="18" t="s">
        <v>9</v>
      </c>
      <c r="C1" s="18"/>
      <c r="D1" s="18"/>
      <c r="E1" s="18"/>
      <c r="F1" s="18"/>
    </row>
    <row r="2" spans="2:6" x14ac:dyDescent="0.25">
      <c r="B2" s="19"/>
      <c r="C2" s="19"/>
      <c r="D2" s="19"/>
      <c r="E2" s="19"/>
      <c r="F2" s="19"/>
    </row>
    <row r="3" spans="2:6" x14ac:dyDescent="0.25">
      <c r="B3" s="19"/>
      <c r="C3" s="19"/>
      <c r="D3" s="19"/>
      <c r="E3" s="19"/>
      <c r="F3" s="19"/>
    </row>
    <row r="4" spans="2:6" x14ac:dyDescent="0.25">
      <c r="B4" s="20"/>
    </row>
    <row r="5" spans="2:6" customFormat="1" ht="25.5" customHeight="1" x14ac:dyDescent="0.25"/>
    <row r="6" spans="2:6" customFormat="1" ht="33" customHeight="1" x14ac:dyDescent="0.25"/>
    <row r="7" spans="2:6" customFormat="1" ht="20.100000000000001" customHeight="1" x14ac:dyDescent="0.25"/>
    <row r="8" spans="2:6" customFormat="1" ht="8.1" customHeight="1" x14ac:dyDescent="0.25"/>
    <row r="9" spans="2:6" customFormat="1" ht="20.100000000000001" customHeight="1" x14ac:dyDescent="0.25"/>
    <row r="10" spans="2:6" customFormat="1" ht="8.1" customHeight="1" x14ac:dyDescent="0.25"/>
    <row r="11" spans="2:6" customFormat="1" ht="20.100000000000001" customHeight="1" x14ac:dyDescent="0.25"/>
    <row r="12" spans="2:6" customFormat="1" ht="8.1" customHeight="1" x14ac:dyDescent="0.25"/>
    <row r="13" spans="2:6" customFormat="1" ht="20.100000000000001" customHeight="1" x14ac:dyDescent="0.25"/>
    <row r="14" spans="2:6" customFormat="1" ht="8.1" customHeight="1" x14ac:dyDescent="0.25"/>
    <row r="15" spans="2:6" customFormat="1" ht="20.100000000000001" customHeight="1" x14ac:dyDescent="0.25"/>
    <row r="16" spans="2:6" customFormat="1" ht="8.1" customHeight="1" x14ac:dyDescent="0.25"/>
    <row r="17" customFormat="1" ht="20.100000000000001" customHeight="1" x14ac:dyDescent="0.25"/>
    <row r="18" customFormat="1" ht="8.1" customHeight="1" x14ac:dyDescent="0.25"/>
    <row r="19" customFormat="1" ht="20.100000000000001" customHeight="1" x14ac:dyDescent="0.25"/>
    <row r="20" customFormat="1" ht="20.100000000000001" customHeight="1" x14ac:dyDescent="0.25"/>
    <row r="21" customFormat="1" x14ac:dyDescent="0.25"/>
    <row r="22" customFormat="1" x14ac:dyDescent="0.25"/>
    <row r="23" customFormat="1" x14ac:dyDescent="0.25"/>
    <row r="24" customFormat="1" x14ac:dyDescent="0.25"/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2.140625" customWidth="1"/>
    <col min="3" max="3" width="13" customWidth="1"/>
    <col min="4" max="4" width="9.7109375" customWidth="1"/>
    <col min="5" max="5" width="12.28515625" customWidth="1"/>
    <col min="6" max="6" width="12.140625" customWidth="1"/>
    <col min="7" max="7" width="13" customWidth="1"/>
    <col min="8" max="8" width="9.7109375" customWidth="1"/>
    <col min="9" max="9" width="14.85546875" customWidth="1"/>
    <col min="10" max="10" width="33.28515625" customWidth="1"/>
  </cols>
  <sheetData>
    <row r="1" spans="1:14" ht="45" customHeight="1" x14ac:dyDescent="0.7">
      <c r="B1" s="18" t="s">
        <v>17</v>
      </c>
      <c r="C1" s="18"/>
      <c r="D1" s="18"/>
    </row>
    <row r="2" spans="1:14" x14ac:dyDescent="0.25">
      <c r="B2" s="19"/>
      <c r="C2" s="19"/>
      <c r="D2" s="19"/>
    </row>
    <row r="3" spans="1:14" x14ac:dyDescent="0.25">
      <c r="B3" s="19"/>
      <c r="C3" s="19"/>
      <c r="D3" s="19"/>
    </row>
    <row r="4" spans="1:14" x14ac:dyDescent="0.25">
      <c r="B4" s="20"/>
    </row>
    <row r="5" spans="1:14" s="22" customFormat="1" ht="20.100000000000001" customHeight="1" x14ac:dyDescent="0.25">
      <c r="A5" s="21"/>
      <c r="B5" s="28" t="s">
        <v>16</v>
      </c>
      <c r="C5" s="29" t="s">
        <v>14</v>
      </c>
      <c r="D5" s="25" t="s">
        <v>15</v>
      </c>
      <c r="E5"/>
      <c r="F5" s="28" t="s">
        <v>16</v>
      </c>
      <c r="G5" s="29" t="s">
        <v>14</v>
      </c>
      <c r="H5" s="25" t="s">
        <v>15</v>
      </c>
      <c r="I5"/>
      <c r="J5"/>
      <c r="K5"/>
      <c r="L5"/>
      <c r="M5"/>
      <c r="N5"/>
    </row>
    <row r="6" spans="1:14" ht="20.100000000000001" customHeight="1" x14ac:dyDescent="0.25">
      <c r="B6" s="26" t="s">
        <v>10</v>
      </c>
      <c r="C6" s="34">
        <v>663</v>
      </c>
      <c r="D6" s="36">
        <f t="shared" ref="D6:D9" si="0">C6/$C$10</f>
        <v>0.41308411214953272</v>
      </c>
      <c r="F6" s="26" t="s">
        <v>10</v>
      </c>
      <c r="G6" s="34">
        <v>663</v>
      </c>
      <c r="H6" s="41">
        <f t="shared" ref="H6:H9" si="1">G6/$C$10</f>
        <v>0.41308411214953272</v>
      </c>
    </row>
    <row r="7" spans="1:14" ht="20.100000000000001" customHeight="1" x14ac:dyDescent="0.25">
      <c r="B7" s="27" t="s">
        <v>11</v>
      </c>
      <c r="C7" s="35">
        <v>532</v>
      </c>
      <c r="D7" s="37">
        <f t="shared" si="0"/>
        <v>0.33146417445482868</v>
      </c>
      <c r="F7" s="27" t="s">
        <v>11</v>
      </c>
      <c r="G7" s="35">
        <v>532</v>
      </c>
      <c r="H7" s="42">
        <f t="shared" si="1"/>
        <v>0.33146417445482868</v>
      </c>
    </row>
    <row r="8" spans="1:14" ht="20.100000000000001" customHeight="1" x14ac:dyDescent="0.25">
      <c r="B8" s="26" t="s">
        <v>12</v>
      </c>
      <c r="C8" s="34">
        <v>226</v>
      </c>
      <c r="D8" s="36">
        <f t="shared" si="0"/>
        <v>0.14080996884735203</v>
      </c>
      <c r="F8" s="26" t="s">
        <v>12</v>
      </c>
      <c r="G8" s="34">
        <v>226</v>
      </c>
      <c r="H8" s="41">
        <f t="shared" si="1"/>
        <v>0.14080996884735203</v>
      </c>
    </row>
    <row r="9" spans="1:14" ht="20.100000000000001" customHeight="1" x14ac:dyDescent="0.25">
      <c r="B9" s="27" t="s">
        <v>13</v>
      </c>
      <c r="C9" s="35">
        <v>184</v>
      </c>
      <c r="D9" s="37">
        <f t="shared" si="0"/>
        <v>0.1146417445482866</v>
      </c>
      <c r="F9" s="27" t="s">
        <v>13</v>
      </c>
      <c r="G9" s="35">
        <v>184</v>
      </c>
      <c r="H9" s="42">
        <f t="shared" si="1"/>
        <v>0.1146417445482866</v>
      </c>
    </row>
    <row r="10" spans="1:14" ht="20.100000000000001" customHeight="1" x14ac:dyDescent="0.25">
      <c r="B10" s="38" t="s">
        <v>7</v>
      </c>
      <c r="C10" s="39">
        <f>SUM(C6:C9)</f>
        <v>1605</v>
      </c>
      <c r="D10" s="40">
        <f>SUM(D6:D9)</f>
        <v>1</v>
      </c>
      <c r="F10" s="38" t="s">
        <v>7</v>
      </c>
      <c r="G10" s="39">
        <f>SUM(G6:G9)</f>
        <v>1605</v>
      </c>
      <c r="H10" s="43">
        <f>SUM(H6:H9)</f>
        <v>1</v>
      </c>
    </row>
    <row r="11" spans="1:14" ht="20.100000000000001" customHeight="1" x14ac:dyDescent="0.25">
      <c r="B11" s="30"/>
      <c r="C11" s="31"/>
      <c r="D11" s="32"/>
    </row>
    <row r="14" spans="1:14" x14ac:dyDescent="0.25">
      <c r="B14" s="23"/>
      <c r="C14" s="23"/>
      <c r="D14" s="23"/>
    </row>
    <row r="15" spans="1:14" x14ac:dyDescent="0.25">
      <c r="B15" s="23"/>
      <c r="C15" s="23"/>
      <c r="D15" s="2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5.140625" style="23" customWidth="1"/>
    <col min="3" max="3" width="2.7109375" style="23" customWidth="1"/>
    <col min="4" max="5" width="11.7109375" style="23" customWidth="1"/>
    <col min="6" max="6" width="2.7109375" style="23" customWidth="1"/>
    <col min="7" max="7" width="12.42578125" style="23" customWidth="1"/>
    <col min="8" max="8" width="2.7109375" style="23" customWidth="1"/>
    <col min="9" max="10" width="16.7109375" style="23" customWidth="1"/>
    <col min="11" max="11" width="18.140625" style="23" customWidth="1"/>
    <col min="12" max="12" width="4.42578125" customWidth="1"/>
    <col min="13" max="13" width="19.28515625" customWidth="1"/>
    <col min="14" max="14" width="12.7109375" customWidth="1"/>
    <col min="15" max="15" width="20.140625" style="23" customWidth="1"/>
    <col min="16" max="16" width="5" style="23" customWidth="1"/>
    <col min="17" max="17" width="14.85546875" customWidth="1"/>
    <col min="18" max="18" width="33.28515625" customWidth="1"/>
    <col min="19" max="16384" width="11.42578125" style="23"/>
  </cols>
  <sheetData>
    <row r="1" spans="2:16" ht="45" customHeight="1" x14ac:dyDescent="0.7">
      <c r="B1" s="18" t="s">
        <v>18</v>
      </c>
      <c r="D1" s="18"/>
      <c r="E1" s="18"/>
      <c r="G1" s="18"/>
      <c r="I1" s="18"/>
      <c r="J1" s="18"/>
    </row>
    <row r="2" spans="2:16" x14ac:dyDescent="0.25">
      <c r="B2" s="15"/>
      <c r="D2" s="15"/>
      <c r="E2" s="19"/>
      <c r="G2" s="15"/>
      <c r="I2" s="15"/>
      <c r="J2" s="15"/>
    </row>
    <row r="3" spans="2:16" x14ac:dyDescent="0.25">
      <c r="B3" s="15"/>
      <c r="D3" s="15"/>
      <c r="E3" s="19"/>
      <c r="G3" s="15"/>
      <c r="I3" s="15"/>
      <c r="J3" s="15"/>
    </row>
    <row r="4" spans="2:16" ht="20.100000000000001" customHeight="1" x14ac:dyDescent="0.25">
      <c r="B4" s="55" t="s">
        <v>27</v>
      </c>
      <c r="C4" s="56"/>
      <c r="D4" s="53">
        <v>1</v>
      </c>
      <c r="E4" s="53">
        <v>0</v>
      </c>
      <c r="F4" s="56"/>
      <c r="G4" s="53">
        <v>0</v>
      </c>
      <c r="H4" s="56"/>
      <c r="I4" s="53">
        <v>0</v>
      </c>
      <c r="J4" s="53">
        <v>-1</v>
      </c>
      <c r="K4" s="54">
        <v>-2</v>
      </c>
      <c r="O4" s="54">
        <v>-4</v>
      </c>
    </row>
    <row r="5" spans="2:16" customFormat="1" ht="9.9499999999999993" customHeight="1" x14ac:dyDescent="0.25">
      <c r="B5" s="56"/>
      <c r="C5" s="56"/>
      <c r="D5" s="56"/>
      <c r="E5" s="56"/>
      <c r="F5" s="56"/>
      <c r="G5" s="56"/>
      <c r="H5" s="56"/>
      <c r="I5" s="56"/>
      <c r="J5" s="56"/>
      <c r="K5" s="56"/>
      <c r="O5" s="23"/>
      <c r="P5" s="23"/>
    </row>
    <row r="6" spans="2:16" customFormat="1" ht="20.100000000000001" customHeight="1" x14ac:dyDescent="0.25">
      <c r="B6" s="57" t="s">
        <v>29</v>
      </c>
      <c r="C6" s="56"/>
      <c r="D6" s="58" t="s">
        <v>19</v>
      </c>
      <c r="E6" s="25" t="s">
        <v>19</v>
      </c>
      <c r="F6" s="56"/>
      <c r="G6" s="57" t="s">
        <v>21</v>
      </c>
      <c r="H6" s="56"/>
      <c r="I6" s="58" t="s">
        <v>20</v>
      </c>
      <c r="J6" s="29" t="s">
        <v>22</v>
      </c>
      <c r="K6" s="25" t="s">
        <v>26</v>
      </c>
      <c r="M6" s="28" t="s">
        <v>44</v>
      </c>
      <c r="N6" s="29" t="s">
        <v>32</v>
      </c>
      <c r="O6" s="25" t="s">
        <v>45</v>
      </c>
      <c r="P6" s="23"/>
    </row>
    <row r="7" spans="2:16" customFormat="1" ht="20.100000000000001" customHeight="1" x14ac:dyDescent="0.25">
      <c r="B7" s="59">
        <v>1274.49</v>
      </c>
      <c r="C7" s="56"/>
      <c r="D7" s="60"/>
      <c r="E7" s="61"/>
      <c r="F7" s="56"/>
      <c r="G7" s="61"/>
      <c r="H7" s="56"/>
      <c r="I7" s="62"/>
      <c r="J7" s="63"/>
      <c r="K7" s="63"/>
      <c r="M7" s="26" t="s">
        <v>30</v>
      </c>
      <c r="N7" s="46">
        <v>132992</v>
      </c>
      <c r="O7" s="49"/>
      <c r="P7" s="23"/>
    </row>
    <row r="8" spans="2:16" customFormat="1" ht="20.100000000000001" customHeight="1" x14ac:dyDescent="0.25">
      <c r="B8" s="64">
        <v>1274.5</v>
      </c>
      <c r="C8" s="56"/>
      <c r="D8" s="65"/>
      <c r="E8" s="66"/>
      <c r="F8" s="56"/>
      <c r="G8" s="66"/>
      <c r="H8" s="56"/>
      <c r="I8" s="67"/>
      <c r="J8" s="68"/>
      <c r="K8" s="68"/>
      <c r="M8" s="27" t="s">
        <v>31</v>
      </c>
      <c r="N8" s="47">
        <v>143558</v>
      </c>
      <c r="O8" s="50"/>
      <c r="P8" s="23"/>
    </row>
    <row r="9" spans="2:16" customFormat="1" ht="20.100000000000001" customHeight="1" x14ac:dyDescent="0.25">
      <c r="B9" s="59">
        <v>570.30999999999995</v>
      </c>
      <c r="C9" s="56"/>
      <c r="D9" s="60"/>
      <c r="E9" s="61"/>
      <c r="F9" s="56"/>
      <c r="G9" s="61"/>
      <c r="H9" s="56"/>
      <c r="I9" s="62"/>
      <c r="J9" s="63"/>
      <c r="K9" s="63"/>
      <c r="M9" s="26" t="s">
        <v>33</v>
      </c>
      <c r="N9" s="46">
        <v>418326</v>
      </c>
      <c r="O9" s="49"/>
      <c r="P9" s="23"/>
    </row>
    <row r="10" spans="2:16" customFormat="1" ht="20.100000000000001" customHeight="1" x14ac:dyDescent="0.25">
      <c r="B10" s="64">
        <v>-434.67</v>
      </c>
      <c r="C10" s="56"/>
      <c r="D10" s="65"/>
      <c r="E10" s="66"/>
      <c r="F10" s="56"/>
      <c r="G10" s="66"/>
      <c r="H10" s="56"/>
      <c r="I10" s="67"/>
      <c r="J10" s="68"/>
      <c r="K10" s="68"/>
      <c r="M10" s="27" t="s">
        <v>34</v>
      </c>
      <c r="N10" s="47">
        <v>91582</v>
      </c>
      <c r="O10" s="50"/>
      <c r="P10" s="23"/>
    </row>
    <row r="11" spans="2:16" customFormat="1" ht="20.100000000000001" customHeight="1" x14ac:dyDescent="0.25">
      <c r="B11" s="69" t="s">
        <v>28</v>
      </c>
      <c r="C11" s="56"/>
      <c r="D11" s="75" t="s">
        <v>23</v>
      </c>
      <c r="E11" s="76"/>
      <c r="F11" s="56"/>
      <c r="G11" s="69" t="s">
        <v>25</v>
      </c>
      <c r="H11" s="56"/>
      <c r="I11" s="75" t="s">
        <v>24</v>
      </c>
      <c r="J11" s="77"/>
      <c r="K11" s="76"/>
      <c r="M11" s="26" t="s">
        <v>35</v>
      </c>
      <c r="N11" s="46">
        <v>108767</v>
      </c>
      <c r="O11" s="49"/>
      <c r="P11" s="23"/>
    </row>
    <row r="12" spans="2:16" customFormat="1" ht="20.100000000000001" customHeight="1" x14ac:dyDescent="0.25">
      <c r="E12" s="23"/>
      <c r="M12" s="27" t="s">
        <v>36</v>
      </c>
      <c r="N12" s="47">
        <v>260480</v>
      </c>
      <c r="O12" s="50"/>
      <c r="P12" s="23"/>
    </row>
    <row r="13" spans="2:16" customFormat="1" ht="20.100000000000001" customHeight="1" x14ac:dyDescent="0.25">
      <c r="E13" s="23"/>
      <c r="M13" s="26" t="s">
        <v>37</v>
      </c>
      <c r="N13" s="46">
        <v>125699</v>
      </c>
      <c r="O13" s="49"/>
      <c r="P13" s="23"/>
    </row>
    <row r="14" spans="2:16" customFormat="1" ht="20.100000000000001" customHeight="1" x14ac:dyDescent="0.25">
      <c r="E14" s="23"/>
      <c r="M14" s="27" t="s">
        <v>38</v>
      </c>
      <c r="N14" s="47">
        <v>204761</v>
      </c>
      <c r="O14" s="50"/>
      <c r="P14" s="23"/>
    </row>
    <row r="15" spans="2:16" customFormat="1" ht="20.100000000000001" customHeight="1" x14ac:dyDescent="0.25">
      <c r="E15" s="23"/>
      <c r="M15" s="26" t="s">
        <v>39</v>
      </c>
      <c r="N15" s="46">
        <v>142430</v>
      </c>
      <c r="O15" s="49"/>
      <c r="P15" s="23"/>
    </row>
    <row r="16" spans="2:16" customFormat="1" ht="20.100000000000001" customHeight="1" x14ac:dyDescent="0.25">
      <c r="E16" s="23"/>
      <c r="M16" s="27" t="s">
        <v>40</v>
      </c>
      <c r="N16" s="47">
        <v>222084</v>
      </c>
      <c r="O16" s="50"/>
      <c r="P16" s="23"/>
    </row>
    <row r="17" spans="5:16" customFormat="1" ht="20.100000000000001" customHeight="1" x14ac:dyDescent="0.25">
      <c r="E17" s="23"/>
      <c r="M17" s="26" t="s">
        <v>41</v>
      </c>
      <c r="N17" s="46">
        <v>121684</v>
      </c>
      <c r="O17" s="49"/>
      <c r="P17" s="23"/>
    </row>
    <row r="18" spans="5:16" customFormat="1" ht="20.100000000000001" customHeight="1" x14ac:dyDescent="0.25">
      <c r="E18" s="23"/>
      <c r="M18" s="45" t="s">
        <v>42</v>
      </c>
      <c r="N18" s="48">
        <v>98123</v>
      </c>
      <c r="O18" s="51"/>
      <c r="P18" s="23"/>
    </row>
    <row r="19" spans="5:16" customFormat="1" ht="20.100000000000001" customHeight="1" x14ac:dyDescent="0.25">
      <c r="E19" s="23"/>
      <c r="M19" s="23"/>
      <c r="N19" s="44" t="s">
        <v>46</v>
      </c>
      <c r="O19" s="44" t="s">
        <v>23</v>
      </c>
      <c r="P19" s="23"/>
    </row>
    <row r="20" spans="5:16" customFormat="1" ht="20.100000000000001" customHeight="1" x14ac:dyDescent="0.25">
      <c r="E20" s="23"/>
      <c r="M20" s="23"/>
      <c r="N20" s="23"/>
      <c r="O20" s="52" t="s">
        <v>43</v>
      </c>
      <c r="P20" s="23"/>
    </row>
    <row r="21" spans="5:16" customFormat="1" ht="20.100000000000001" customHeight="1" x14ac:dyDescent="0.25">
      <c r="E21" s="23"/>
      <c r="O21" s="23"/>
    </row>
    <row r="22" spans="5:16" customFormat="1" ht="20.100000000000001" customHeight="1" x14ac:dyDescent="0.25">
      <c r="E22" s="23"/>
    </row>
    <row r="23" spans="5:16" customFormat="1" ht="20.100000000000001" customHeight="1" x14ac:dyDescent="0.25">
      <c r="E23" s="23"/>
    </row>
    <row r="24" spans="5:16" customFormat="1" ht="20.100000000000001" customHeight="1" x14ac:dyDescent="0.25">
      <c r="E24" s="23"/>
    </row>
    <row r="25" spans="5:16" customFormat="1" ht="20.100000000000001" customHeight="1" x14ac:dyDescent="0.25">
      <c r="E25" s="23"/>
    </row>
    <row r="26" spans="5:16" customFormat="1" ht="20.100000000000001" customHeight="1" x14ac:dyDescent="0.25">
      <c r="E26" s="23"/>
    </row>
    <row r="27" spans="5:16" customFormat="1" ht="20.100000000000001" customHeight="1" x14ac:dyDescent="0.25">
      <c r="E27" s="23"/>
    </row>
    <row r="28" spans="5:16" customFormat="1" ht="20.100000000000001" customHeight="1" x14ac:dyDescent="0.25">
      <c r="E28" s="23"/>
    </row>
    <row r="29" spans="5:16" customFormat="1" ht="20.100000000000001" customHeight="1" x14ac:dyDescent="0.25">
      <c r="E29" s="23"/>
    </row>
    <row r="30" spans="5:16" customFormat="1" ht="20.100000000000001" customHeight="1" x14ac:dyDescent="0.25">
      <c r="E30" s="23"/>
    </row>
    <row r="31" spans="5:16" customFormat="1" ht="20.100000000000001" customHeight="1" x14ac:dyDescent="0.25">
      <c r="E31" s="23"/>
    </row>
  </sheetData>
  <mergeCells count="2">
    <mergeCell ref="D11:E11"/>
    <mergeCell ref="I11:K1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1.5703125" style="23" customWidth="1"/>
    <col min="3" max="3" width="8.85546875" style="23" customWidth="1"/>
    <col min="4" max="4" width="11" style="23" customWidth="1"/>
    <col min="5" max="5" width="4.7109375" style="23" customWidth="1"/>
    <col min="6" max="6" width="13.85546875" customWidth="1"/>
    <col min="7" max="7" width="22.42578125" customWidth="1"/>
    <col min="8" max="8" width="5.85546875" customWidth="1"/>
    <col min="9" max="9" width="10.85546875" style="23" customWidth="1"/>
    <col min="10" max="10" width="14.42578125" style="23" customWidth="1"/>
    <col min="11" max="11" width="19.42578125" style="23" customWidth="1"/>
    <col min="12" max="12" width="20.7109375" style="23" customWidth="1"/>
    <col min="13" max="13" width="4.7109375" customWidth="1"/>
    <col min="14" max="14" width="13.85546875" style="23" customWidth="1"/>
    <col min="15" max="15" width="22.42578125" style="23" customWidth="1"/>
    <col min="16" max="16384" width="11.42578125" style="23"/>
  </cols>
  <sheetData>
    <row r="1" spans="2:15" ht="45" customHeight="1" x14ac:dyDescent="0.7">
      <c r="B1" s="18" t="s">
        <v>69</v>
      </c>
      <c r="C1" s="18"/>
      <c r="D1" s="18"/>
      <c r="E1" s="18"/>
    </row>
    <row r="2" spans="2:15" x14ac:dyDescent="0.25">
      <c r="B2" s="15"/>
      <c r="C2" s="15"/>
      <c r="D2" s="15"/>
      <c r="E2" s="15"/>
    </row>
    <row r="3" spans="2:15" x14ac:dyDescent="0.25">
      <c r="B3" s="15"/>
      <c r="C3" s="15"/>
      <c r="D3" s="15"/>
      <c r="E3" s="15"/>
    </row>
    <row r="4" spans="2:15" ht="25.5" customHeight="1" x14ac:dyDescent="0.25">
      <c r="B4" s="87" t="s">
        <v>58</v>
      </c>
      <c r="I4" s="87" t="s">
        <v>63</v>
      </c>
    </row>
    <row r="5" spans="2:15" customFormat="1" ht="20.100000000000001" customHeight="1" x14ac:dyDescent="0.25">
      <c r="B5" s="28" t="s">
        <v>49</v>
      </c>
      <c r="C5" s="29" t="s">
        <v>47</v>
      </c>
      <c r="D5" s="25" t="s">
        <v>48</v>
      </c>
      <c r="I5" s="94" t="s">
        <v>62</v>
      </c>
      <c r="J5" s="95" t="s">
        <v>59</v>
      </c>
      <c r="K5" s="95" t="s">
        <v>60</v>
      </c>
      <c r="L5" s="96" t="s">
        <v>61</v>
      </c>
      <c r="N5" s="23"/>
      <c r="O5" s="23"/>
    </row>
    <row r="6" spans="2:15" customFormat="1" ht="20.100000000000001" customHeight="1" x14ac:dyDescent="0.25">
      <c r="B6" s="26" t="s">
        <v>50</v>
      </c>
      <c r="C6" s="46">
        <v>17</v>
      </c>
      <c r="D6" s="70"/>
      <c r="I6" s="78">
        <v>0.60416666666666663</v>
      </c>
      <c r="J6" s="81">
        <v>237173</v>
      </c>
      <c r="K6" s="82"/>
      <c r="L6" s="82"/>
    </row>
    <row r="7" spans="2:15" customFormat="1" ht="20.100000000000001" customHeight="1" x14ac:dyDescent="0.25">
      <c r="B7" s="27" t="s">
        <v>51</v>
      </c>
      <c r="C7" s="47">
        <v>34</v>
      </c>
      <c r="D7" s="71"/>
      <c r="F7" s="33"/>
      <c r="I7" s="79">
        <v>0.625</v>
      </c>
      <c r="J7" s="83">
        <v>147664</v>
      </c>
      <c r="K7" s="84"/>
      <c r="L7" s="84"/>
    </row>
    <row r="8" spans="2:15" customFormat="1" ht="20.100000000000001" customHeight="1" x14ac:dyDescent="0.25">
      <c r="B8" s="26" t="s">
        <v>52</v>
      </c>
      <c r="C8" s="46">
        <v>15</v>
      </c>
      <c r="D8" s="70"/>
      <c r="I8" s="78">
        <v>0.64583333333333304</v>
      </c>
      <c r="J8" s="81">
        <v>142446</v>
      </c>
      <c r="K8" s="82"/>
      <c r="L8" s="82"/>
    </row>
    <row r="9" spans="2:15" customFormat="1" ht="20.100000000000001" customHeight="1" x14ac:dyDescent="0.25">
      <c r="B9" s="27" t="s">
        <v>53</v>
      </c>
      <c r="C9" s="47">
        <v>30</v>
      </c>
      <c r="D9" s="71"/>
      <c r="I9" s="79">
        <v>0.66666666666666696</v>
      </c>
      <c r="J9" s="83">
        <v>54679</v>
      </c>
      <c r="K9" s="84"/>
      <c r="L9" s="84"/>
    </row>
    <row r="10" spans="2:15" customFormat="1" ht="20.100000000000001" customHeight="1" x14ac:dyDescent="0.25">
      <c r="B10" s="26" t="s">
        <v>54</v>
      </c>
      <c r="C10" s="46">
        <v>28</v>
      </c>
      <c r="D10" s="70"/>
      <c r="I10" s="78">
        <v>0.6875</v>
      </c>
      <c r="J10" s="81">
        <v>61921</v>
      </c>
      <c r="K10" s="82"/>
      <c r="L10" s="82"/>
    </row>
    <row r="11" spans="2:15" customFormat="1" ht="20.100000000000001" customHeight="1" x14ac:dyDescent="0.25">
      <c r="B11" s="27" t="s">
        <v>55</v>
      </c>
      <c r="C11" s="47">
        <v>23</v>
      </c>
      <c r="D11" s="71"/>
      <c r="I11" s="79">
        <v>0.70833333333333404</v>
      </c>
      <c r="J11" s="83">
        <v>231822</v>
      </c>
      <c r="K11" s="84"/>
      <c r="L11" s="84"/>
    </row>
    <row r="12" spans="2:15" customFormat="1" ht="20.100000000000001" customHeight="1" x14ac:dyDescent="0.25">
      <c r="B12" s="26" t="s">
        <v>56</v>
      </c>
      <c r="C12" s="46">
        <v>21</v>
      </c>
      <c r="D12" s="70"/>
      <c r="I12" s="78">
        <v>0.72916666666666696</v>
      </c>
      <c r="J12" s="81">
        <v>75112</v>
      </c>
      <c r="K12" s="82"/>
      <c r="L12" s="82"/>
    </row>
    <row r="13" spans="2:15" customFormat="1" ht="20.100000000000001" customHeight="1" x14ac:dyDescent="0.25">
      <c r="B13" s="45" t="s">
        <v>57</v>
      </c>
      <c r="C13" s="48">
        <v>11</v>
      </c>
      <c r="D13" s="72"/>
      <c r="I13" s="80">
        <v>0.750000000000001</v>
      </c>
      <c r="J13" s="85">
        <v>244684</v>
      </c>
      <c r="K13" s="86"/>
      <c r="L13" s="86"/>
    </row>
    <row r="14" spans="2:15" customFormat="1" ht="20.100000000000001" customHeight="1" x14ac:dyDescent="0.25">
      <c r="B14" s="23"/>
      <c r="C14" s="2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3" width="6.7109375" style="23" customWidth="1"/>
    <col min="4" max="4" width="11.42578125" style="23" bestFit="1" customWidth="1"/>
    <col min="5" max="7" width="14.28515625" style="23" customWidth="1"/>
    <col min="8" max="8" width="4.7109375" style="23" customWidth="1"/>
    <col min="9" max="9" width="13.140625" style="23" customWidth="1"/>
    <col min="10" max="10" width="26" style="23" customWidth="1"/>
    <col min="11" max="11" width="10.85546875" style="23" customWidth="1"/>
    <col min="12" max="12" width="14.42578125" style="23" customWidth="1"/>
    <col min="13" max="13" width="19.42578125" style="23" customWidth="1"/>
    <col min="14" max="14" width="20.7109375" style="23" customWidth="1"/>
    <col min="15" max="15" width="4.7109375" style="23" customWidth="1"/>
    <col min="16" max="16" width="13.85546875" style="23" customWidth="1"/>
    <col min="17" max="17" width="22.42578125" style="23" customWidth="1"/>
    <col min="18" max="16384" width="11.42578125" style="23"/>
  </cols>
  <sheetData>
    <row r="1" spans="1:11" ht="45" customHeight="1" x14ac:dyDescent="0.7">
      <c r="B1" s="18" t="s">
        <v>68</v>
      </c>
      <c r="C1" s="18"/>
      <c r="D1" s="18"/>
      <c r="E1" s="18"/>
      <c r="F1" s="18"/>
      <c r="G1" s="18"/>
    </row>
    <row r="2" spans="1:11" ht="17.25" x14ac:dyDescent="0.25">
      <c r="B2" s="100" t="s">
        <v>70</v>
      </c>
      <c r="C2" s="19"/>
      <c r="D2" s="19"/>
      <c r="E2" s="19"/>
      <c r="F2" s="19"/>
      <c r="G2" s="19"/>
    </row>
    <row r="3" spans="1:11" x14ac:dyDescent="0.25">
      <c r="B3" s="19"/>
      <c r="C3" s="19"/>
      <c r="D3" s="19"/>
      <c r="E3" s="19"/>
      <c r="F3" s="19"/>
      <c r="G3" s="19"/>
    </row>
    <row r="4" spans="1:11" ht="20.100000000000001" customHeight="1" x14ac:dyDescent="0.25">
      <c r="D4" s="87"/>
      <c r="E4" s="53" t="s">
        <v>71</v>
      </c>
      <c r="F4" s="53" t="s">
        <v>72</v>
      </c>
      <c r="G4" s="53" t="s">
        <v>73</v>
      </c>
      <c r="K4" s="87"/>
    </row>
    <row r="5" spans="1:11" ht="9.9499999999999993" customHeight="1" x14ac:dyDescent="0.25"/>
    <row r="6" spans="1:11" customFormat="1" ht="20.100000000000001" customHeight="1" x14ac:dyDescent="0.25">
      <c r="B6" s="94" t="s">
        <v>65</v>
      </c>
      <c r="C6" s="95" t="s">
        <v>64</v>
      </c>
      <c r="D6" s="95" t="s">
        <v>67</v>
      </c>
      <c r="E6" s="95" t="s">
        <v>66</v>
      </c>
      <c r="F6" s="95" t="s">
        <v>66</v>
      </c>
      <c r="G6" s="96" t="s">
        <v>66</v>
      </c>
      <c r="H6" s="23"/>
      <c r="I6" s="23"/>
      <c r="J6" s="23"/>
    </row>
    <row r="7" spans="1:11" customFormat="1" ht="20.100000000000001" customHeight="1" x14ac:dyDescent="0.25">
      <c r="B7" s="88">
        <v>0.375</v>
      </c>
      <c r="C7" s="89">
        <v>0.49652777777777773</v>
      </c>
      <c r="D7" s="90">
        <f t="shared" ref="D7:D11" si="0">C7-B7</f>
        <v>0.12152777777777773</v>
      </c>
      <c r="E7" s="90"/>
      <c r="F7" s="90"/>
      <c r="G7" s="90"/>
      <c r="H7" s="23"/>
    </row>
    <row r="8" spans="1:11" customFormat="1" ht="20.100000000000001" customHeight="1" x14ac:dyDescent="0.25">
      <c r="B8" s="91">
        <v>0.54513888888888895</v>
      </c>
      <c r="C8" s="92">
        <v>0.61249999999999993</v>
      </c>
      <c r="D8" s="93">
        <f t="shared" si="0"/>
        <v>6.7361111111110983E-2</v>
      </c>
      <c r="E8" s="93"/>
      <c r="F8" s="93"/>
      <c r="G8" s="93"/>
      <c r="H8" s="23"/>
    </row>
    <row r="9" spans="1:11" customFormat="1" ht="20.100000000000001" customHeight="1" x14ac:dyDescent="0.25">
      <c r="B9" s="88">
        <v>0.62708333333333333</v>
      </c>
      <c r="C9" s="89">
        <v>0.65625</v>
      </c>
      <c r="D9" s="90">
        <f t="shared" si="0"/>
        <v>2.9166666666666674E-2</v>
      </c>
      <c r="E9" s="90"/>
      <c r="F9" s="90"/>
      <c r="G9" s="90"/>
      <c r="H9" s="23"/>
    </row>
    <row r="10" spans="1:11" customFormat="1" ht="20.100000000000001" customHeight="1" x14ac:dyDescent="0.25">
      <c r="B10" s="91">
        <v>0.66041666666666665</v>
      </c>
      <c r="C10" s="92">
        <v>0.67986111111111114</v>
      </c>
      <c r="D10" s="93">
        <f t="shared" si="0"/>
        <v>1.9444444444444486E-2</v>
      </c>
      <c r="E10" s="93"/>
      <c r="F10" s="93"/>
      <c r="G10" s="93"/>
      <c r="H10" s="23"/>
    </row>
    <row r="11" spans="1:11" customFormat="1" ht="20.100000000000001" customHeight="1" x14ac:dyDescent="0.25">
      <c r="B11" s="97">
        <v>0.68541666666666667</v>
      </c>
      <c r="C11" s="98">
        <v>0.7597222222222223</v>
      </c>
      <c r="D11" s="99">
        <f t="shared" si="0"/>
        <v>7.4305555555555625E-2</v>
      </c>
      <c r="E11" s="99"/>
      <c r="F11" s="99"/>
      <c r="G11" s="99"/>
      <c r="H11" s="23"/>
    </row>
    <row r="12" spans="1:11" customFormat="1" ht="20.100000000000001" customHeight="1" x14ac:dyDescent="0.25">
      <c r="D12" s="23"/>
      <c r="F12" s="23"/>
    </row>
    <row r="13" spans="1:11" customFormat="1" ht="20.100000000000001" customHeight="1" x14ac:dyDescent="0.25">
      <c r="D13" s="23"/>
      <c r="F13" s="23"/>
    </row>
    <row r="14" spans="1:11" customFormat="1" ht="20.100000000000001" customHeight="1" x14ac:dyDescent="0.25">
      <c r="D14" s="23"/>
      <c r="F14" s="23"/>
    </row>
    <row r="15" spans="1:11" ht="20.100000000000001" customHeight="1" x14ac:dyDescent="0.25">
      <c r="A15" s="23"/>
    </row>
    <row r="16" spans="1:11" ht="25.5" customHeight="1" x14ac:dyDescent="0.25">
      <c r="A16" s="23"/>
    </row>
    <row r="17" spans="1:1" ht="20.100000000000001" customHeight="1" x14ac:dyDescent="0.25">
      <c r="A17" s="23"/>
    </row>
    <row r="18" spans="1:1" ht="20.100000000000001" customHeight="1" x14ac:dyDescent="0.25">
      <c r="A18" s="23"/>
    </row>
    <row r="19" spans="1:1" ht="20.100000000000001" customHeight="1" x14ac:dyDescent="0.25">
      <c r="A19" s="23"/>
    </row>
    <row r="20" spans="1:1" ht="20.100000000000001" customHeight="1" x14ac:dyDescent="0.25">
      <c r="A20" s="23"/>
    </row>
    <row r="21" spans="1:1" ht="20.100000000000001" customHeight="1" x14ac:dyDescent="0.25">
      <c r="A21" s="23"/>
    </row>
    <row r="22" spans="1:1" ht="20.100000000000001" customHeight="1" x14ac:dyDescent="0.25">
      <c r="A22" s="23"/>
    </row>
    <row r="23" spans="1:1" ht="20.100000000000001" customHeight="1" x14ac:dyDescent="0.25">
      <c r="A23" s="23"/>
    </row>
    <row r="24" spans="1:1" ht="20.100000000000001" customHeight="1" x14ac:dyDescent="0.25"/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Schnellüberblick</vt:lpstr>
      <vt:lpstr>Fehler durch Runden</vt:lpstr>
      <vt:lpstr>Rundenfunktionen 1</vt:lpstr>
      <vt:lpstr>Rundenfunktionen 2</vt:lpstr>
      <vt:lpstr>Zeiten runden</vt:lpstr>
    </vt:vector>
  </TitlesOfParts>
  <Company>schiecke.biz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11 – Funktionen zum Runden von Zahlen und Zeiten</dc:subject>
  <dc:creator>Dieter Schiecke</dc:creator>
  <dc:description>www.office2013-blog.de_x000d_
www.anwendertage.de</dc:description>
  <cp:lastModifiedBy>Dieter Schiecke</cp:lastModifiedBy>
  <cp:revision>42</cp:revision>
  <dcterms:created xsi:type="dcterms:W3CDTF">2013-01-04T11:19:10Z</dcterms:created>
  <dcterms:modified xsi:type="dcterms:W3CDTF">2013-09-30T21:04:15Z</dcterms:modified>
  <cp:category>Excel-Übungsdatei</cp:category>
</cp:coreProperties>
</file>