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22\"/>
    </mc:Choice>
  </mc:AlternateContent>
  <bookViews>
    <workbookView xWindow="0" yWindow="0" windowWidth="16260" windowHeight="8100"/>
  </bookViews>
  <sheets>
    <sheet name="Info" sheetId="1" r:id="rId1"/>
    <sheet name="Ausgaben" sheetId="2" r:id="rId2"/>
  </sheets>
  <calcPr calcId="152511"/>
</workbook>
</file>

<file path=xl/calcChain.xml><?xml version="1.0" encoding="utf-8"?>
<calcChain xmlns="http://schemas.openxmlformats.org/spreadsheetml/2006/main">
  <c r="G219" i="2" l="1"/>
  <c r="G208" i="2"/>
  <c r="G195" i="2"/>
  <c r="G179" i="2"/>
  <c r="G176" i="2"/>
  <c r="G170" i="2"/>
  <c r="G165" i="2"/>
  <c r="G160" i="2"/>
  <c r="G145" i="2"/>
  <c r="G140" i="2"/>
  <c r="G134" i="2"/>
  <c r="G114" i="2"/>
  <c r="G41" i="2"/>
  <c r="G25" i="2"/>
  <c r="G14" i="2"/>
  <c r="G220" i="2" s="1"/>
</calcChain>
</file>

<file path=xl/sharedStrings.xml><?xml version="1.0" encoding="utf-8"?>
<sst xmlns="http://schemas.openxmlformats.org/spreadsheetml/2006/main" count="664" uniqueCount="136">
  <si>
    <t xml:space="preserve">
Excel 2013 – Das Handbuch</t>
  </si>
  <si>
    <t>A</t>
  </si>
  <si>
    <t>Autor</t>
  </si>
  <si>
    <t>Datum</t>
  </si>
  <si>
    <t>Helmut Schuster</t>
  </si>
  <si>
    <t>Kapitel 22</t>
  </si>
  <si>
    <t>Lieferant</t>
  </si>
  <si>
    <t>Zuordnung</t>
  </si>
  <si>
    <t>Bemerkung</t>
  </si>
  <si>
    <t>Kategorie</t>
  </si>
  <si>
    <t>Betrag</t>
  </si>
  <si>
    <t>Weberik</t>
  </si>
  <si>
    <t>Büro/EDV-Bedarf</t>
  </si>
  <si>
    <t>Büromaterial</t>
  </si>
  <si>
    <t>Mattheus</t>
  </si>
  <si>
    <t xml:space="preserve">HSC </t>
  </si>
  <si>
    <t>EDV</t>
  </si>
  <si>
    <t>Z +Z</t>
  </si>
  <si>
    <t>Zeitschriften/Bücher</t>
  </si>
  <si>
    <t>OMV</t>
  </si>
  <si>
    <t>Diesel</t>
  </si>
  <si>
    <t>Fahrzeugkosten</t>
  </si>
  <si>
    <t>CL Reinigung GmbH</t>
  </si>
  <si>
    <t>Reinigung</t>
  </si>
  <si>
    <t>Januar</t>
  </si>
  <si>
    <t>Instandhaltung</t>
  </si>
  <si>
    <t>TEAK</t>
  </si>
  <si>
    <t>Telefon/Fax</t>
  </si>
  <si>
    <t>Wartung</t>
  </si>
  <si>
    <t>Kommunikation</t>
  </si>
  <si>
    <t>H +H Immobilien</t>
  </si>
  <si>
    <t xml:space="preserve">Miete und Nebenkosten </t>
  </si>
  <si>
    <t>Miete</t>
  </si>
  <si>
    <t>Personal Power</t>
  </si>
  <si>
    <t>Personalkosten</t>
  </si>
  <si>
    <t>Personal</t>
  </si>
  <si>
    <t>Printus</t>
  </si>
  <si>
    <t>Betriebsbedarf</t>
  </si>
  <si>
    <t>Invest</t>
  </si>
  <si>
    <t>Post</t>
  </si>
  <si>
    <t>Porto</t>
  </si>
  <si>
    <t>Otto &amp; Co.</t>
  </si>
  <si>
    <t>Gehaltsabrechnung</t>
  </si>
  <si>
    <t>Beratung</t>
  </si>
  <si>
    <t>DEA</t>
  </si>
  <si>
    <t>Benzin</t>
  </si>
  <si>
    <t>Weninger design</t>
  </si>
  <si>
    <t>Werbung</t>
  </si>
  <si>
    <t>Verkaufsförderung</t>
  </si>
  <si>
    <t>AXA</t>
  </si>
  <si>
    <t>Versicherungen</t>
  </si>
  <si>
    <t>Beiträge</t>
  </si>
  <si>
    <t>EuNet</t>
  </si>
  <si>
    <t>TechData</t>
  </si>
  <si>
    <t>Fortbildung</t>
  </si>
  <si>
    <t>Qualifizierung</t>
  </si>
  <si>
    <t>Huber Getränke</t>
  </si>
  <si>
    <t>Bewirtung</t>
  </si>
  <si>
    <t>Canon</t>
  </si>
  <si>
    <t>Miete Geräte/Kopierer</t>
  </si>
  <si>
    <t>Internet</t>
  </si>
  <si>
    <t>Telekom</t>
  </si>
  <si>
    <t>Feucht</t>
  </si>
  <si>
    <t>Hugendubel</t>
  </si>
  <si>
    <t>MVV</t>
  </si>
  <si>
    <t>Reisekosten</t>
  </si>
  <si>
    <t>Taxi Waldenmaier</t>
  </si>
  <si>
    <t>Kaiser's Drugstore</t>
  </si>
  <si>
    <t>Sonstige Ausgaben</t>
  </si>
  <si>
    <t>B.Versicherungskammer</t>
  </si>
  <si>
    <t>Stoltmann</t>
  </si>
  <si>
    <t>IVV</t>
  </si>
  <si>
    <t>Cafeteria Meisel</t>
  </si>
  <si>
    <t>Stielow</t>
  </si>
  <si>
    <t>GWG</t>
  </si>
  <si>
    <t>Heider Verlag</t>
  </si>
  <si>
    <t>PSI Transporte</t>
  </si>
  <si>
    <t>Kurierdienste</t>
  </si>
  <si>
    <t>Transportkosten</t>
  </si>
  <si>
    <t>WEGA</t>
  </si>
  <si>
    <t>Holbi</t>
  </si>
  <si>
    <t>Haufe Verlag</t>
  </si>
  <si>
    <t>Auto Stern</t>
  </si>
  <si>
    <t>Kfz-Kosten</t>
  </si>
  <si>
    <t>Deutsche BA</t>
  </si>
  <si>
    <t>KUF Reisen</t>
  </si>
  <si>
    <t>Gothaer</t>
  </si>
  <si>
    <t>DIE Papeteri</t>
  </si>
  <si>
    <t>Esso</t>
  </si>
  <si>
    <t>Februar</t>
  </si>
  <si>
    <t>Gruber Getränke</t>
  </si>
  <si>
    <t>Hofbräukeller</t>
  </si>
  <si>
    <t>Gareiner</t>
  </si>
  <si>
    <t>Kellermann &amp; Partner</t>
  </si>
  <si>
    <t>Buchhaltung</t>
  </si>
  <si>
    <t>SZ</t>
  </si>
  <si>
    <t>FAZ</t>
  </si>
  <si>
    <t>Cafe Marienberg</t>
  </si>
  <si>
    <t>Shell</t>
  </si>
  <si>
    <t>Taverne</t>
  </si>
  <si>
    <t>Lemberger</t>
  </si>
  <si>
    <t>Reparatur BGA</t>
  </si>
  <si>
    <t>Saturn</t>
  </si>
  <si>
    <t>IHK</t>
  </si>
  <si>
    <t>März</t>
  </si>
  <si>
    <t>Augustiner Keller</t>
  </si>
  <si>
    <t>Celos Reisen</t>
  </si>
  <si>
    <t>Oppermann</t>
  </si>
  <si>
    <t>Werbemittel</t>
  </si>
  <si>
    <t>Schmid-Verlag</t>
  </si>
  <si>
    <t>April</t>
  </si>
  <si>
    <t>vision Internet</t>
  </si>
  <si>
    <t>D-Wirtsch.dienst</t>
  </si>
  <si>
    <t>LexRom</t>
  </si>
  <si>
    <t>SVK GmbH</t>
  </si>
  <si>
    <t>Bilanz</t>
  </si>
  <si>
    <t>T</t>
  </si>
  <si>
    <t>Ausgaben</t>
  </si>
  <si>
    <t>Beiträge Ergebnis</t>
  </si>
  <si>
    <t>Bewirtung Ergebnis</t>
  </si>
  <si>
    <t>Porto Ergebnis</t>
  </si>
  <si>
    <t>Reisekosten Ergebnis</t>
  </si>
  <si>
    <t>Gesamtergebnis</t>
  </si>
  <si>
    <t>Fahrzeugkosten Ergebnis</t>
  </si>
  <si>
    <t>Büromaterial Ergebnis</t>
  </si>
  <si>
    <t>Beratung Ergebnis</t>
  </si>
  <si>
    <t>Invest Ergebnis</t>
  </si>
  <si>
    <t>Qualifizierung Ergebnis</t>
  </si>
  <si>
    <t>Kommunikation Ergebnis</t>
  </si>
  <si>
    <t>Transportkosten Ergebnis</t>
  </si>
  <si>
    <t>Miete Ergebnis</t>
  </si>
  <si>
    <t>Personal Ergebnis</t>
  </si>
  <si>
    <t>Instandhaltung Ergebnis</t>
  </si>
  <si>
    <t>Verkaufsförderung Ergebnis</t>
  </si>
  <si>
    <t>Schnell und übersichtlich - Teilergebnisse</t>
  </si>
  <si>
    <t>Fassen Sie Ihre Daten in geordneten Strukturen zusammen und bilden Sie automatisiert Zwischenergebnisse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</si>
</sst>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\ \ @"/>
    <numFmt numFmtId="165" formatCode="_-* #,##0.00\ [$€-1]_-;\-* #,##0.00\ [$€-1]_-;_-* &quot;-&quot;??\ [$€-1]_-"/>
    <numFmt numFmtId="166" formatCode="dd/mm/yy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36"/>
      <color rgb="FF0A6332"/>
      <name val="Calibri Light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5"/>
      </left>
      <right style="thin">
        <color theme="0"/>
      </right>
      <top style="thin">
        <color theme="5"/>
      </top>
      <bottom style="thin">
        <color theme="5"/>
      </bottom>
      <diagonal/>
    </border>
    <border>
      <left style="thin">
        <color theme="0"/>
      </left>
      <right style="thin">
        <color theme="0"/>
      </right>
      <top style="thin">
        <color theme="5"/>
      </top>
      <bottom style="thin">
        <color theme="5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</borders>
  <cellStyleXfs count="8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43" fontId="1" fillId="0" borderId="0" applyFont="0" applyFill="0" applyBorder="0" applyAlignment="0" applyProtection="0"/>
    <xf numFmtId="0" fontId="12" fillId="0" borderId="0"/>
    <xf numFmtId="0" fontId="12" fillId="0" borderId="0"/>
    <xf numFmtId="0" fontId="13" fillId="0" borderId="0"/>
    <xf numFmtId="165" fontId="12" fillId="0" borderId="0" applyFont="0" applyFill="0" applyBorder="0" applyAlignment="0" applyProtection="0"/>
  </cellStyleXfs>
  <cellXfs count="35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164" fontId="0" fillId="0" borderId="0" xfId="0" applyNumberFormat="1" applyAlignment="1">
      <alignment horizontal="left"/>
    </xf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0" fillId="0" borderId="0" xfId="0" applyFont="1"/>
    <xf numFmtId="0" fontId="11" fillId="5" borderId="5" xfId="0" applyFont="1" applyFill="1" applyBorder="1" applyAlignment="1">
      <alignment horizontal="left" vertical="center" indent="1"/>
    </xf>
    <xf numFmtId="43" fontId="0" fillId="0" borderId="7" xfId="3" applyFont="1" applyBorder="1" applyAlignment="1">
      <alignment horizontal="right" vertical="center" indent="1"/>
    </xf>
    <xf numFmtId="43" fontId="0" fillId="0" borderId="12" xfId="3" applyFont="1" applyBorder="1" applyAlignment="1">
      <alignment horizontal="right" vertical="center" indent="1"/>
    </xf>
    <xf numFmtId="0" fontId="0" fillId="0" borderId="0" xfId="0"/>
    <xf numFmtId="0" fontId="0" fillId="2" borderId="0" xfId="0" applyFill="1"/>
    <xf numFmtId="0" fontId="0" fillId="0" borderId="0" xfId="0" applyFont="1" applyBorder="1" applyAlignment="1">
      <alignment horizontal="left" vertical="center" indent="1"/>
    </xf>
    <xf numFmtId="166" fontId="0" fillId="0" borderId="6" xfId="0" applyNumberFormat="1" applyFont="1" applyBorder="1" applyAlignment="1">
      <alignment horizontal="left" vertical="center" indent="1"/>
    </xf>
    <xf numFmtId="0" fontId="11" fillId="5" borderId="8" xfId="0" applyFont="1" applyFill="1" applyBorder="1" applyAlignment="1">
      <alignment horizontal="left" vertical="center" indent="1"/>
    </xf>
    <xf numFmtId="0" fontId="11" fillId="5" borderId="9" xfId="0" applyFont="1" applyFill="1" applyBorder="1" applyAlignment="1">
      <alignment horizontal="left" vertical="center" indent="1"/>
    </xf>
    <xf numFmtId="166" fontId="0" fillId="0" borderId="10" xfId="0" applyNumberFormat="1" applyFont="1" applyBorder="1" applyAlignment="1">
      <alignment horizontal="left" vertical="center" indent="1"/>
    </xf>
    <xf numFmtId="0" fontId="0" fillId="0" borderId="11" xfId="0" applyFont="1" applyBorder="1" applyAlignment="1">
      <alignment horizontal="left" vertical="center" indent="1"/>
    </xf>
    <xf numFmtId="0" fontId="14" fillId="0" borderId="0" xfId="0" applyFont="1" applyBorder="1" applyAlignment="1">
      <alignment horizontal="left" vertical="center" indent="1"/>
    </xf>
    <xf numFmtId="0" fontId="14" fillId="0" borderId="11" xfId="0" applyFont="1" applyBorder="1" applyAlignment="1">
      <alignment horizontal="left" vertical="center" indent="1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8">
    <cellStyle name="Euro" xfId="7"/>
    <cellStyle name="Komma" xfId="3" builtinId="3"/>
    <cellStyle name="Standard" xfId="0" builtinId="0"/>
    <cellStyle name="Standard 2" xfId="4"/>
    <cellStyle name="Standard 3" xfId="5"/>
    <cellStyle name="Standard 4" xfId="6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Kostengegenüberstellung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0369444444444446"/>
                      <c:h val="0.18340296004666085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(Ausgaben!$F$25,Ausgaben!$F$114,Ausgaben!$F$160)</c:f>
              <c:strCache>
                <c:ptCount val="3"/>
                <c:pt idx="0">
                  <c:v>Beratung Ergebnis</c:v>
                </c:pt>
                <c:pt idx="1">
                  <c:v>Büromaterial Ergebnis</c:v>
                </c:pt>
                <c:pt idx="2">
                  <c:v>Kommunikation Ergebnis</c:v>
                </c:pt>
              </c:strCache>
            </c:strRef>
          </c:cat>
          <c:val>
            <c:numRef>
              <c:f>(Ausgaben!$G$25,Ausgaben!$G$114,Ausgaben!$G$160)</c:f>
              <c:numCache>
                <c:formatCode>_(* #,##0.00_);_(* \(#,##0.00\);_(* "-"??_);_(@_)</c:formatCode>
                <c:ptCount val="3"/>
                <c:pt idx="0">
                  <c:v>25377.200000000001</c:v>
                </c:pt>
                <c:pt idx="1">
                  <c:v>29308.534999999982</c:v>
                </c:pt>
                <c:pt idx="2">
                  <c:v>15274.94</c:v>
                </c:pt>
              </c:numCache>
            </c:numRef>
          </c:val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Ausgaben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66675</xdr:rowOff>
    </xdr:from>
    <xdr:to>
      <xdr:col>0</xdr:col>
      <xdr:colOff>438300</xdr:colOff>
      <xdr:row>0</xdr:row>
      <xdr:rowOff>390675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666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>
    <xdr:from>
      <xdr:col>7</xdr:col>
      <xdr:colOff>466725</xdr:colOff>
      <xdr:row>4</xdr:row>
      <xdr:rowOff>52387</xdr:rowOff>
    </xdr:from>
    <xdr:to>
      <xdr:col>13</xdr:col>
      <xdr:colOff>466725</xdr:colOff>
      <xdr:row>207</xdr:row>
      <xdr:rowOff>128587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"/>
  <sheetViews>
    <sheetView showGridLine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33" t="s">
        <v>0</v>
      </c>
      <c r="C2" s="34"/>
      <c r="D2" s="34"/>
      <c r="E2" s="34"/>
      <c r="F2" s="34"/>
      <c r="G2" s="34"/>
      <c r="H2" s="34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5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8" t="s">
        <v>1</v>
      </c>
      <c r="D6" s="17" t="s">
        <v>117</v>
      </c>
      <c r="E6" s="10"/>
      <c r="F6" s="10"/>
      <c r="G6" s="10"/>
      <c r="H6" s="10"/>
      <c r="I6" s="11"/>
      <c r="J6" s="12"/>
    </row>
    <row r="7" spans="1:11" ht="8.1" customHeight="1" x14ac:dyDescent="0.25"/>
    <row r="9" spans="1:11" x14ac:dyDescent="0.25">
      <c r="A9" s="3"/>
      <c r="B9" s="13" t="s">
        <v>2</v>
      </c>
      <c r="C9" s="8"/>
      <c r="D9" s="8"/>
      <c r="E9" s="9"/>
      <c r="F9" s="9"/>
      <c r="G9" s="9"/>
      <c r="H9" s="9"/>
      <c r="I9" s="9"/>
      <c r="J9" s="9"/>
      <c r="K9" s="9"/>
    </row>
    <row r="10" spans="1:11" x14ac:dyDescent="0.25">
      <c r="B10" s="14" t="s">
        <v>4</v>
      </c>
      <c r="C10" s="15"/>
      <c r="D10" s="15"/>
      <c r="K10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0"/>
  <sheetViews>
    <sheetView showGridLines="0" zoomScaleNormal="100" workbookViewId="0"/>
  </sheetViews>
  <sheetFormatPr baseColWidth="10" defaultRowHeight="15" outlineLevelRow="2" x14ac:dyDescent="0.25"/>
  <cols>
    <col min="1" max="1" width="8.5703125" style="4" customWidth="1"/>
    <col min="3" max="3" width="13.85546875" customWidth="1"/>
    <col min="4" max="4" width="15.140625" customWidth="1"/>
    <col min="5" max="5" width="12.42578125" bestFit="1" customWidth="1"/>
    <col min="6" max="6" width="27.85546875" customWidth="1"/>
    <col min="7" max="7" width="15.28515625" customWidth="1"/>
  </cols>
  <sheetData>
    <row r="1" spans="1:9" ht="39.950000000000003" customHeight="1" x14ac:dyDescent="0.7">
      <c r="B1" s="19" t="s">
        <v>134</v>
      </c>
    </row>
    <row r="2" spans="1:9" x14ac:dyDescent="0.25">
      <c r="B2" s="16" t="s">
        <v>135</v>
      </c>
    </row>
    <row r="5" spans="1:9" x14ac:dyDescent="0.25">
      <c r="B5" s="27" t="s">
        <v>3</v>
      </c>
      <c r="C5" s="28" t="s">
        <v>6</v>
      </c>
      <c r="D5" s="28" t="s">
        <v>7</v>
      </c>
      <c r="E5" s="28" t="s">
        <v>8</v>
      </c>
      <c r="F5" s="28" t="s">
        <v>9</v>
      </c>
      <c r="G5" s="20" t="s">
        <v>10</v>
      </c>
    </row>
    <row r="6" spans="1:9" hidden="1" outlineLevel="2" x14ac:dyDescent="0.25">
      <c r="B6" s="26">
        <v>40963</v>
      </c>
      <c r="C6" s="25" t="s">
        <v>103</v>
      </c>
      <c r="D6" s="25" t="s">
        <v>51</v>
      </c>
      <c r="E6" s="25"/>
      <c r="F6" s="25" t="s">
        <v>51</v>
      </c>
      <c r="G6" s="21">
        <v>207</v>
      </c>
    </row>
    <row r="7" spans="1:9" hidden="1" outlineLevel="2" x14ac:dyDescent="0.25">
      <c r="B7" s="26">
        <v>40919</v>
      </c>
      <c r="C7" s="25" t="s">
        <v>49</v>
      </c>
      <c r="D7" s="25" t="s">
        <v>50</v>
      </c>
      <c r="E7" s="25"/>
      <c r="F7" s="25" t="s">
        <v>51</v>
      </c>
      <c r="G7" s="21">
        <v>93.8</v>
      </c>
    </row>
    <row r="8" spans="1:9" hidden="1" outlineLevel="2" x14ac:dyDescent="0.25">
      <c r="B8" s="26">
        <v>40928</v>
      </c>
      <c r="C8" s="25" t="s">
        <v>69</v>
      </c>
      <c r="D8" s="25" t="s">
        <v>50</v>
      </c>
      <c r="E8" s="25"/>
      <c r="F8" s="25" t="s">
        <v>51</v>
      </c>
      <c r="G8" s="21">
        <v>74.88</v>
      </c>
    </row>
    <row r="9" spans="1:9" hidden="1" outlineLevel="2" x14ac:dyDescent="0.25">
      <c r="B9" s="26">
        <v>40938</v>
      </c>
      <c r="C9" s="25" t="s">
        <v>86</v>
      </c>
      <c r="D9" s="25" t="s">
        <v>50</v>
      </c>
      <c r="E9" s="25"/>
      <c r="F9" s="25" t="s">
        <v>51</v>
      </c>
      <c r="G9" s="21">
        <v>405</v>
      </c>
    </row>
    <row r="10" spans="1:9" hidden="1" outlineLevel="2" x14ac:dyDescent="0.25">
      <c r="B10" s="26">
        <v>40950</v>
      </c>
      <c r="C10" s="25" t="s">
        <v>49</v>
      </c>
      <c r="D10" s="25" t="s">
        <v>50</v>
      </c>
      <c r="E10" s="25"/>
      <c r="F10" s="25" t="s">
        <v>51</v>
      </c>
      <c r="G10" s="21">
        <v>103.17999999999999</v>
      </c>
    </row>
    <row r="11" spans="1:9" hidden="1" outlineLevel="2" x14ac:dyDescent="0.25">
      <c r="B11" s="26">
        <v>40951</v>
      </c>
      <c r="C11" s="25" t="s">
        <v>49</v>
      </c>
      <c r="D11" s="25" t="s">
        <v>50</v>
      </c>
      <c r="E11" s="25"/>
      <c r="F11" s="25" t="s">
        <v>51</v>
      </c>
      <c r="G11" s="21">
        <v>112.55999999999999</v>
      </c>
    </row>
    <row r="12" spans="1:9" hidden="1" outlineLevel="2" x14ac:dyDescent="0.25">
      <c r="B12" s="26">
        <v>41000</v>
      </c>
      <c r="C12" s="25" t="s">
        <v>69</v>
      </c>
      <c r="D12" s="25" t="s">
        <v>50</v>
      </c>
      <c r="E12" s="25"/>
      <c r="F12" s="25" t="s">
        <v>51</v>
      </c>
      <c r="G12" s="21">
        <v>1618.04</v>
      </c>
    </row>
    <row r="13" spans="1:9" hidden="1" outlineLevel="2" x14ac:dyDescent="0.25">
      <c r="B13" s="26">
        <v>41000</v>
      </c>
      <c r="C13" s="25" t="s">
        <v>86</v>
      </c>
      <c r="D13" s="25" t="s">
        <v>50</v>
      </c>
      <c r="E13" s="25"/>
      <c r="F13" s="25" t="s">
        <v>51</v>
      </c>
      <c r="G13" s="21">
        <v>1078</v>
      </c>
    </row>
    <row r="14" spans="1:9" s="23" customFormat="1" outlineLevel="1" collapsed="1" x14ac:dyDescent="0.25">
      <c r="A14" s="24"/>
      <c r="B14" s="26"/>
      <c r="C14" s="25"/>
      <c r="D14" s="25"/>
      <c r="E14" s="25"/>
      <c r="F14" s="31" t="s">
        <v>118</v>
      </c>
      <c r="G14" s="21">
        <f>SUBTOTAL(9,G6:G13)</f>
        <v>3692.46</v>
      </c>
    </row>
    <row r="15" spans="1:9" hidden="1" outlineLevel="2" x14ac:dyDescent="0.25">
      <c r="B15" s="26">
        <v>41031</v>
      </c>
      <c r="C15" s="25" t="s">
        <v>93</v>
      </c>
      <c r="D15" s="25" t="s">
        <v>115</v>
      </c>
      <c r="E15" s="25" t="s">
        <v>104</v>
      </c>
      <c r="F15" s="25" t="s">
        <v>43</v>
      </c>
      <c r="G15" s="21">
        <v>2880</v>
      </c>
      <c r="I15" t="s">
        <v>116</v>
      </c>
    </row>
    <row r="16" spans="1:9" hidden="1" outlineLevel="2" x14ac:dyDescent="0.25">
      <c r="B16" s="26">
        <v>41031</v>
      </c>
      <c r="C16" s="25" t="s">
        <v>93</v>
      </c>
      <c r="D16" s="25" t="s">
        <v>115</v>
      </c>
      <c r="E16" s="25" t="s">
        <v>110</v>
      </c>
      <c r="F16" s="25" t="s">
        <v>43</v>
      </c>
      <c r="G16" s="21">
        <v>2800</v>
      </c>
    </row>
    <row r="17" spans="1:7" hidden="1" outlineLevel="2" x14ac:dyDescent="0.25">
      <c r="B17" s="26">
        <v>40942</v>
      </c>
      <c r="C17" s="25" t="s">
        <v>93</v>
      </c>
      <c r="D17" s="25" t="s">
        <v>94</v>
      </c>
      <c r="E17" s="25" t="s">
        <v>24</v>
      </c>
      <c r="F17" s="25" t="s">
        <v>43</v>
      </c>
      <c r="G17" s="21">
        <v>5692.5</v>
      </c>
    </row>
    <row r="18" spans="1:7" hidden="1" outlineLevel="2" x14ac:dyDescent="0.25">
      <c r="B18" s="26">
        <v>40972</v>
      </c>
      <c r="C18" s="25" t="s">
        <v>93</v>
      </c>
      <c r="D18" s="25" t="s">
        <v>94</v>
      </c>
      <c r="E18" s="25" t="s">
        <v>89</v>
      </c>
      <c r="F18" s="25" t="s">
        <v>43</v>
      </c>
      <c r="G18" s="21">
        <v>4347</v>
      </c>
    </row>
    <row r="19" spans="1:7" hidden="1" outlineLevel="2" x14ac:dyDescent="0.25">
      <c r="B19" s="26">
        <v>41000</v>
      </c>
      <c r="C19" s="25" t="s">
        <v>93</v>
      </c>
      <c r="D19" s="25" t="s">
        <v>94</v>
      </c>
      <c r="E19" s="25" t="s">
        <v>104</v>
      </c>
      <c r="F19" s="25" t="s">
        <v>43</v>
      </c>
      <c r="G19" s="21">
        <v>3864</v>
      </c>
    </row>
    <row r="20" spans="1:7" hidden="1" outlineLevel="2" x14ac:dyDescent="0.25">
      <c r="B20" s="26">
        <v>41029</v>
      </c>
      <c r="C20" s="25" t="s">
        <v>93</v>
      </c>
      <c r="D20" s="25" t="s">
        <v>94</v>
      </c>
      <c r="E20" s="25" t="s">
        <v>110</v>
      </c>
      <c r="F20" s="25" t="s">
        <v>43</v>
      </c>
      <c r="G20" s="21">
        <v>5186.5</v>
      </c>
    </row>
    <row r="21" spans="1:7" hidden="1" outlineLevel="2" x14ac:dyDescent="0.25">
      <c r="B21" s="26">
        <v>40917</v>
      </c>
      <c r="C21" s="25" t="s">
        <v>41</v>
      </c>
      <c r="D21" s="25" t="s">
        <v>42</v>
      </c>
      <c r="E21" s="25" t="s">
        <v>24</v>
      </c>
      <c r="F21" s="25" t="s">
        <v>43</v>
      </c>
      <c r="G21" s="21">
        <v>151.80000000000001</v>
      </c>
    </row>
    <row r="22" spans="1:7" hidden="1" outlineLevel="2" x14ac:dyDescent="0.25">
      <c r="B22" s="26">
        <v>40942</v>
      </c>
      <c r="C22" s="25" t="s">
        <v>41</v>
      </c>
      <c r="D22" s="25" t="s">
        <v>42</v>
      </c>
      <c r="E22" s="25" t="s">
        <v>89</v>
      </c>
      <c r="F22" s="25" t="s">
        <v>43</v>
      </c>
      <c r="G22" s="21">
        <v>189.75</v>
      </c>
    </row>
    <row r="23" spans="1:7" hidden="1" outlineLevel="2" x14ac:dyDescent="0.25">
      <c r="B23" s="26">
        <v>40974</v>
      </c>
      <c r="C23" s="25" t="s">
        <v>41</v>
      </c>
      <c r="D23" s="25" t="s">
        <v>42</v>
      </c>
      <c r="E23" s="25" t="s">
        <v>104</v>
      </c>
      <c r="F23" s="25" t="s">
        <v>43</v>
      </c>
      <c r="G23" s="21">
        <v>126.5</v>
      </c>
    </row>
    <row r="24" spans="1:7" hidden="1" outlineLevel="2" x14ac:dyDescent="0.25">
      <c r="B24" s="26">
        <v>41002</v>
      </c>
      <c r="C24" s="25" t="s">
        <v>41</v>
      </c>
      <c r="D24" s="25" t="s">
        <v>42</v>
      </c>
      <c r="E24" s="25" t="s">
        <v>110</v>
      </c>
      <c r="F24" s="25" t="s">
        <v>43</v>
      </c>
      <c r="G24" s="21">
        <v>139.15</v>
      </c>
    </row>
    <row r="25" spans="1:7" s="23" customFormat="1" outlineLevel="1" collapsed="1" x14ac:dyDescent="0.25">
      <c r="A25" s="24"/>
      <c r="B25" s="26"/>
      <c r="C25" s="25"/>
      <c r="D25" s="25"/>
      <c r="E25" s="25"/>
      <c r="F25" s="31" t="s">
        <v>125</v>
      </c>
      <c r="G25" s="21">
        <f>SUBTOTAL(9,G15:G24)</f>
        <v>25377.200000000001</v>
      </c>
    </row>
    <row r="26" spans="1:7" hidden="1" outlineLevel="2" x14ac:dyDescent="0.25">
      <c r="B26" s="26">
        <v>40923</v>
      </c>
      <c r="C26" s="25" t="s">
        <v>56</v>
      </c>
      <c r="D26" s="25" t="s">
        <v>57</v>
      </c>
      <c r="E26" s="25"/>
      <c r="F26" s="25" t="s">
        <v>57</v>
      </c>
      <c r="G26" s="21">
        <v>143.52000000000001</v>
      </c>
    </row>
    <row r="27" spans="1:7" hidden="1" outlineLevel="2" x14ac:dyDescent="0.25">
      <c r="B27" s="26">
        <v>40928</v>
      </c>
      <c r="C27" s="25" t="s">
        <v>56</v>
      </c>
      <c r="D27" s="25" t="s">
        <v>57</v>
      </c>
      <c r="E27" s="25"/>
      <c r="F27" s="25" t="s">
        <v>57</v>
      </c>
      <c r="G27" s="21">
        <v>40.554000000000002</v>
      </c>
    </row>
    <row r="28" spans="1:7" hidden="1" outlineLevel="2" x14ac:dyDescent="0.25">
      <c r="B28" s="26">
        <v>40930</v>
      </c>
      <c r="C28" s="25" t="s">
        <v>72</v>
      </c>
      <c r="D28" s="25" t="s">
        <v>57</v>
      </c>
      <c r="E28" s="25"/>
      <c r="F28" s="25" t="s">
        <v>57</v>
      </c>
      <c r="G28" s="21">
        <v>112.60799999999999</v>
      </c>
    </row>
    <row r="29" spans="1:7" hidden="1" outlineLevel="2" x14ac:dyDescent="0.25">
      <c r="B29" s="26">
        <v>40935</v>
      </c>
      <c r="C29" s="25" t="s">
        <v>56</v>
      </c>
      <c r="D29" s="25" t="s">
        <v>57</v>
      </c>
      <c r="E29" s="25"/>
      <c r="F29" s="25" t="s">
        <v>57</v>
      </c>
      <c r="G29" s="21">
        <v>92.135999999999996</v>
      </c>
    </row>
    <row r="30" spans="1:7" hidden="1" outlineLevel="2" x14ac:dyDescent="0.25">
      <c r="B30" s="26">
        <v>40939</v>
      </c>
      <c r="C30" s="25" t="s">
        <v>90</v>
      </c>
      <c r="D30" s="25" t="s">
        <v>57</v>
      </c>
      <c r="E30" s="25"/>
      <c r="F30" s="25" t="s">
        <v>57</v>
      </c>
      <c r="G30" s="21">
        <v>263.17</v>
      </c>
    </row>
    <row r="31" spans="1:7" hidden="1" outlineLevel="2" x14ac:dyDescent="0.25">
      <c r="B31" s="26">
        <v>40939</v>
      </c>
      <c r="C31" s="25" t="s">
        <v>91</v>
      </c>
      <c r="D31" s="25" t="s">
        <v>57</v>
      </c>
      <c r="E31" s="25"/>
      <c r="F31" s="25" t="s">
        <v>57</v>
      </c>
      <c r="G31" s="21">
        <v>1950</v>
      </c>
    </row>
    <row r="32" spans="1:7" hidden="1" outlineLevel="2" x14ac:dyDescent="0.25">
      <c r="B32" s="26">
        <v>40943</v>
      </c>
      <c r="C32" s="25" t="s">
        <v>91</v>
      </c>
      <c r="D32" s="25" t="s">
        <v>57</v>
      </c>
      <c r="E32" s="25"/>
      <c r="F32" s="25" t="s">
        <v>57</v>
      </c>
      <c r="G32" s="21">
        <v>100</v>
      </c>
    </row>
    <row r="33" spans="1:7" hidden="1" outlineLevel="2" x14ac:dyDescent="0.25">
      <c r="B33" s="26">
        <v>40944</v>
      </c>
      <c r="C33" s="25" t="s">
        <v>91</v>
      </c>
      <c r="D33" s="25" t="s">
        <v>57</v>
      </c>
      <c r="E33" s="25"/>
      <c r="F33" s="25" t="s">
        <v>57</v>
      </c>
      <c r="G33" s="21">
        <v>68</v>
      </c>
    </row>
    <row r="34" spans="1:7" hidden="1" outlineLevel="2" x14ac:dyDescent="0.25">
      <c r="B34" s="26">
        <v>40945</v>
      </c>
      <c r="C34" s="25" t="s">
        <v>97</v>
      </c>
      <c r="D34" s="25" t="s">
        <v>57</v>
      </c>
      <c r="E34" s="25"/>
      <c r="F34" s="25" t="s">
        <v>57</v>
      </c>
      <c r="G34" s="21">
        <v>19.2</v>
      </c>
    </row>
    <row r="35" spans="1:7" hidden="1" outlineLevel="2" x14ac:dyDescent="0.25">
      <c r="B35" s="26">
        <v>40945</v>
      </c>
      <c r="C35" s="25" t="s">
        <v>97</v>
      </c>
      <c r="D35" s="25" t="s">
        <v>57</v>
      </c>
      <c r="E35" s="25"/>
      <c r="F35" s="25" t="s">
        <v>57</v>
      </c>
      <c r="G35" s="21">
        <v>14.4</v>
      </c>
    </row>
    <row r="36" spans="1:7" hidden="1" outlineLevel="2" x14ac:dyDescent="0.25">
      <c r="B36" s="26">
        <v>40949</v>
      </c>
      <c r="C36" s="25" t="s">
        <v>99</v>
      </c>
      <c r="D36" s="25" t="s">
        <v>57</v>
      </c>
      <c r="E36" s="25"/>
      <c r="F36" s="25" t="s">
        <v>57</v>
      </c>
      <c r="G36" s="21">
        <v>212.256</v>
      </c>
    </row>
    <row r="37" spans="1:7" hidden="1" outlineLevel="2" x14ac:dyDescent="0.25">
      <c r="B37" s="26">
        <v>40958</v>
      </c>
      <c r="C37" s="25" t="s">
        <v>56</v>
      </c>
      <c r="D37" s="25" t="s">
        <v>57</v>
      </c>
      <c r="E37" s="25"/>
      <c r="F37" s="25" t="s">
        <v>57</v>
      </c>
      <c r="G37" s="21">
        <v>38.552</v>
      </c>
    </row>
    <row r="38" spans="1:7" hidden="1" outlineLevel="2" x14ac:dyDescent="0.25">
      <c r="B38" s="26">
        <v>40959</v>
      </c>
      <c r="C38" s="25" t="s">
        <v>56</v>
      </c>
      <c r="D38" s="25" t="s">
        <v>57</v>
      </c>
      <c r="E38" s="25"/>
      <c r="F38" s="25" t="s">
        <v>57</v>
      </c>
      <c r="G38" s="21">
        <v>106.8</v>
      </c>
    </row>
    <row r="39" spans="1:7" hidden="1" outlineLevel="2" x14ac:dyDescent="0.25">
      <c r="B39" s="26">
        <v>40967</v>
      </c>
      <c r="C39" s="25" t="s">
        <v>105</v>
      </c>
      <c r="D39" s="25" t="s">
        <v>57</v>
      </c>
      <c r="E39" s="25"/>
      <c r="F39" s="25" t="s">
        <v>57</v>
      </c>
      <c r="G39" s="21">
        <v>308</v>
      </c>
    </row>
    <row r="40" spans="1:7" hidden="1" outlineLevel="2" x14ac:dyDescent="0.25">
      <c r="B40" s="26">
        <v>41003</v>
      </c>
      <c r="C40" s="25" t="s">
        <v>56</v>
      </c>
      <c r="D40" s="25" t="s">
        <v>57</v>
      </c>
      <c r="E40" s="25"/>
      <c r="F40" s="25" t="s">
        <v>57</v>
      </c>
      <c r="G40" s="21">
        <v>124.65899999999999</v>
      </c>
    </row>
    <row r="41" spans="1:7" s="23" customFormat="1" outlineLevel="1" collapsed="1" x14ac:dyDescent="0.25">
      <c r="A41" s="24"/>
      <c r="B41" s="26"/>
      <c r="C41" s="25"/>
      <c r="D41" s="25"/>
      <c r="E41" s="25"/>
      <c r="F41" s="31" t="s">
        <v>119</v>
      </c>
      <c r="G41" s="21">
        <f>SUBTOTAL(9,G26:G40)</f>
        <v>3593.8550000000005</v>
      </c>
    </row>
    <row r="42" spans="1:7" hidden="1" outlineLevel="2" x14ac:dyDescent="0.25">
      <c r="B42" s="26">
        <v>40916</v>
      </c>
      <c r="C42" s="25" t="s">
        <v>36</v>
      </c>
      <c r="D42" s="25" t="s">
        <v>37</v>
      </c>
      <c r="E42" s="25"/>
      <c r="F42" s="25" t="s">
        <v>13</v>
      </c>
      <c r="G42" s="21">
        <v>42.32</v>
      </c>
    </row>
    <row r="43" spans="1:7" hidden="1" outlineLevel="2" x14ac:dyDescent="0.25">
      <c r="B43" s="26">
        <v>40916</v>
      </c>
      <c r="C43" s="25" t="s">
        <v>36</v>
      </c>
      <c r="D43" s="25" t="s">
        <v>37</v>
      </c>
      <c r="E43" s="25"/>
      <c r="F43" s="25" t="s">
        <v>13</v>
      </c>
      <c r="G43" s="21">
        <v>69.95</v>
      </c>
    </row>
    <row r="44" spans="1:7" hidden="1" outlineLevel="2" x14ac:dyDescent="0.25">
      <c r="B44" s="26">
        <v>40924</v>
      </c>
      <c r="C44" s="25" t="s">
        <v>36</v>
      </c>
      <c r="D44" s="25" t="s">
        <v>37</v>
      </c>
      <c r="E44" s="25"/>
      <c r="F44" s="25" t="s">
        <v>13</v>
      </c>
      <c r="G44" s="21">
        <v>5.99</v>
      </c>
    </row>
    <row r="45" spans="1:7" hidden="1" outlineLevel="2" x14ac:dyDescent="0.25">
      <c r="B45" s="26">
        <v>40924</v>
      </c>
      <c r="C45" s="25" t="s">
        <v>36</v>
      </c>
      <c r="D45" s="25" t="s">
        <v>37</v>
      </c>
      <c r="E45" s="25"/>
      <c r="F45" s="25" t="s">
        <v>13</v>
      </c>
      <c r="G45" s="21">
        <v>76.455000000000013</v>
      </c>
    </row>
    <row r="46" spans="1:7" hidden="1" outlineLevel="2" x14ac:dyDescent="0.25">
      <c r="B46" s="26">
        <v>40928</v>
      </c>
      <c r="C46" s="25" t="s">
        <v>70</v>
      </c>
      <c r="D46" s="25" t="s">
        <v>37</v>
      </c>
      <c r="E46" s="25"/>
      <c r="F46" s="25" t="s">
        <v>13</v>
      </c>
      <c r="G46" s="21">
        <v>3427.06</v>
      </c>
    </row>
    <row r="47" spans="1:7" hidden="1" outlineLevel="2" x14ac:dyDescent="0.25">
      <c r="B47" s="26">
        <v>40936</v>
      </c>
      <c r="C47" s="25" t="s">
        <v>79</v>
      </c>
      <c r="D47" s="25" t="s">
        <v>37</v>
      </c>
      <c r="E47" s="25"/>
      <c r="F47" s="25" t="s">
        <v>13</v>
      </c>
      <c r="G47" s="21">
        <v>84.736000000000004</v>
      </c>
    </row>
    <row r="48" spans="1:7" hidden="1" outlineLevel="2" x14ac:dyDescent="0.25">
      <c r="B48" s="26">
        <v>40937</v>
      </c>
      <c r="C48" s="25" t="s">
        <v>36</v>
      </c>
      <c r="D48" s="25" t="s">
        <v>37</v>
      </c>
      <c r="E48" s="25"/>
      <c r="F48" s="25" t="s">
        <v>13</v>
      </c>
      <c r="G48" s="21">
        <v>39.92</v>
      </c>
    </row>
    <row r="49" spans="2:7" hidden="1" outlineLevel="2" x14ac:dyDescent="0.25">
      <c r="B49" s="26">
        <v>40952</v>
      </c>
      <c r="C49" s="25" t="s">
        <v>102</v>
      </c>
      <c r="D49" s="25" t="s">
        <v>37</v>
      </c>
      <c r="E49" s="25"/>
      <c r="F49" s="25" t="s">
        <v>13</v>
      </c>
      <c r="G49" s="21">
        <v>29.939999999999998</v>
      </c>
    </row>
    <row r="50" spans="2:7" hidden="1" outlineLevel="2" x14ac:dyDescent="0.25">
      <c r="B50" s="26">
        <v>40959</v>
      </c>
      <c r="C50" s="25" t="s">
        <v>70</v>
      </c>
      <c r="D50" s="25" t="s">
        <v>37</v>
      </c>
      <c r="E50" s="25"/>
      <c r="F50" s="25" t="s">
        <v>13</v>
      </c>
      <c r="G50" s="21">
        <v>77.144000000000005</v>
      </c>
    </row>
    <row r="51" spans="2:7" hidden="1" outlineLevel="2" x14ac:dyDescent="0.25">
      <c r="B51" s="26">
        <v>40915</v>
      </c>
      <c r="C51" s="25" t="s">
        <v>11</v>
      </c>
      <c r="D51" s="25" t="s">
        <v>12</v>
      </c>
      <c r="E51" s="25"/>
      <c r="F51" s="25" t="s">
        <v>13</v>
      </c>
      <c r="G51" s="21">
        <v>228.49200000000002</v>
      </c>
    </row>
    <row r="52" spans="2:7" hidden="1" outlineLevel="2" x14ac:dyDescent="0.25">
      <c r="B52" s="26">
        <v>40915</v>
      </c>
      <c r="C52" s="25" t="s">
        <v>14</v>
      </c>
      <c r="D52" s="25" t="s">
        <v>12</v>
      </c>
      <c r="E52" s="25"/>
      <c r="F52" s="25" t="s">
        <v>13</v>
      </c>
      <c r="G52" s="21">
        <v>276.52800000000002</v>
      </c>
    </row>
    <row r="53" spans="2:7" hidden="1" outlineLevel="2" x14ac:dyDescent="0.25">
      <c r="B53" s="26">
        <v>40917</v>
      </c>
      <c r="C53" s="25" t="s">
        <v>11</v>
      </c>
      <c r="D53" s="25" t="s">
        <v>12</v>
      </c>
      <c r="E53" s="25"/>
      <c r="F53" s="25" t="s">
        <v>13</v>
      </c>
      <c r="G53" s="21">
        <v>99.784000000000006</v>
      </c>
    </row>
    <row r="54" spans="2:7" hidden="1" outlineLevel="2" x14ac:dyDescent="0.25">
      <c r="B54" s="26">
        <v>40918</v>
      </c>
      <c r="C54" s="25" t="s">
        <v>11</v>
      </c>
      <c r="D54" s="25" t="s">
        <v>12</v>
      </c>
      <c r="E54" s="25"/>
      <c r="F54" s="25" t="s">
        <v>13</v>
      </c>
      <c r="G54" s="21">
        <v>21.479999999999997</v>
      </c>
    </row>
    <row r="55" spans="2:7" hidden="1" outlineLevel="2" x14ac:dyDescent="0.25">
      <c r="B55" s="26">
        <v>40918</v>
      </c>
      <c r="C55" s="25" t="s">
        <v>11</v>
      </c>
      <c r="D55" s="25" t="s">
        <v>12</v>
      </c>
      <c r="E55" s="25"/>
      <c r="F55" s="25" t="s">
        <v>13</v>
      </c>
      <c r="G55" s="21">
        <v>172.452</v>
      </c>
    </row>
    <row r="56" spans="2:7" hidden="1" outlineLevel="2" x14ac:dyDescent="0.25">
      <c r="B56" s="26">
        <v>40924</v>
      </c>
      <c r="C56" s="25" t="s">
        <v>62</v>
      </c>
      <c r="D56" s="25" t="s">
        <v>12</v>
      </c>
      <c r="E56" s="25"/>
      <c r="F56" s="25" t="s">
        <v>13</v>
      </c>
      <c r="G56" s="21">
        <v>214.80799999999999</v>
      </c>
    </row>
    <row r="57" spans="2:7" hidden="1" outlineLevel="2" x14ac:dyDescent="0.25">
      <c r="B57" s="26">
        <v>40924</v>
      </c>
      <c r="C57" s="25" t="s">
        <v>63</v>
      </c>
      <c r="D57" s="25" t="s">
        <v>12</v>
      </c>
      <c r="E57" s="25"/>
      <c r="F57" s="25" t="s">
        <v>13</v>
      </c>
      <c r="G57" s="21">
        <v>79.89</v>
      </c>
    </row>
    <row r="58" spans="2:7" hidden="1" outlineLevel="2" x14ac:dyDescent="0.25">
      <c r="B58" s="26">
        <v>40929</v>
      </c>
      <c r="C58" s="25" t="s">
        <v>62</v>
      </c>
      <c r="D58" s="25" t="s">
        <v>12</v>
      </c>
      <c r="E58" s="25"/>
      <c r="F58" s="25" t="s">
        <v>13</v>
      </c>
      <c r="G58" s="21">
        <v>450</v>
      </c>
    </row>
    <row r="59" spans="2:7" hidden="1" outlineLevel="2" x14ac:dyDescent="0.25">
      <c r="B59" s="26">
        <v>40932</v>
      </c>
      <c r="C59" s="25" t="s">
        <v>62</v>
      </c>
      <c r="D59" s="25" t="s">
        <v>12</v>
      </c>
      <c r="E59" s="25"/>
      <c r="F59" s="25" t="s">
        <v>13</v>
      </c>
      <c r="G59" s="21">
        <v>23.254000000000001</v>
      </c>
    </row>
    <row r="60" spans="2:7" hidden="1" outlineLevel="2" x14ac:dyDescent="0.25">
      <c r="B60" s="26">
        <v>40932</v>
      </c>
      <c r="C60" s="25" t="s">
        <v>62</v>
      </c>
      <c r="D60" s="25" t="s">
        <v>12</v>
      </c>
      <c r="E60" s="25"/>
      <c r="F60" s="25" t="s">
        <v>13</v>
      </c>
      <c r="G60" s="21">
        <v>184.89600000000002</v>
      </c>
    </row>
    <row r="61" spans="2:7" hidden="1" outlineLevel="2" x14ac:dyDescent="0.25">
      <c r="B61" s="26">
        <v>40937</v>
      </c>
      <c r="C61" s="25" t="s">
        <v>80</v>
      </c>
      <c r="D61" s="25" t="s">
        <v>12</v>
      </c>
      <c r="E61" s="25"/>
      <c r="F61" s="25" t="s">
        <v>13</v>
      </c>
      <c r="G61" s="21">
        <v>259.28000000000003</v>
      </c>
    </row>
    <row r="62" spans="2:7" hidden="1" outlineLevel="2" x14ac:dyDescent="0.25">
      <c r="B62" s="26">
        <v>40937</v>
      </c>
      <c r="C62" s="25" t="s">
        <v>63</v>
      </c>
      <c r="D62" s="25" t="s">
        <v>12</v>
      </c>
      <c r="E62" s="25"/>
      <c r="F62" s="25" t="s">
        <v>13</v>
      </c>
      <c r="G62" s="21">
        <v>4.5</v>
      </c>
    </row>
    <row r="63" spans="2:7" hidden="1" outlineLevel="2" x14ac:dyDescent="0.25">
      <c r="B63" s="26">
        <v>40938</v>
      </c>
      <c r="C63" s="25" t="s">
        <v>80</v>
      </c>
      <c r="D63" s="25" t="s">
        <v>12</v>
      </c>
      <c r="E63" s="25"/>
      <c r="F63" s="25" t="s">
        <v>13</v>
      </c>
      <c r="G63" s="21">
        <v>680.4</v>
      </c>
    </row>
    <row r="64" spans="2:7" hidden="1" outlineLevel="2" x14ac:dyDescent="0.25">
      <c r="B64" s="26">
        <v>40941</v>
      </c>
      <c r="C64" s="25" t="s">
        <v>62</v>
      </c>
      <c r="D64" s="25" t="s">
        <v>12</v>
      </c>
      <c r="E64" s="25"/>
      <c r="F64" s="25" t="s">
        <v>13</v>
      </c>
      <c r="G64" s="21">
        <v>231.82499999999999</v>
      </c>
    </row>
    <row r="65" spans="2:7" hidden="1" outlineLevel="2" x14ac:dyDescent="0.25">
      <c r="B65" s="26">
        <v>40946</v>
      </c>
      <c r="C65" s="25" t="s">
        <v>14</v>
      </c>
      <c r="D65" s="25" t="s">
        <v>12</v>
      </c>
      <c r="E65" s="25"/>
      <c r="F65" s="25" t="s">
        <v>13</v>
      </c>
      <c r="G65" s="21">
        <v>289.95600000000002</v>
      </c>
    </row>
    <row r="66" spans="2:7" hidden="1" outlineLevel="2" x14ac:dyDescent="0.25">
      <c r="B66" s="26">
        <v>40949</v>
      </c>
      <c r="C66" s="25" t="s">
        <v>14</v>
      </c>
      <c r="D66" s="25" t="s">
        <v>12</v>
      </c>
      <c r="E66" s="25"/>
      <c r="F66" s="25" t="s">
        <v>13</v>
      </c>
      <c r="G66" s="21">
        <v>141.63</v>
      </c>
    </row>
    <row r="67" spans="2:7" hidden="1" outlineLevel="2" x14ac:dyDescent="0.25">
      <c r="B67" s="26">
        <v>40963</v>
      </c>
      <c r="C67" s="25" t="s">
        <v>14</v>
      </c>
      <c r="D67" s="25" t="s">
        <v>12</v>
      </c>
      <c r="E67" s="25"/>
      <c r="F67" s="25" t="s">
        <v>13</v>
      </c>
      <c r="G67" s="21">
        <v>52.740000000000009</v>
      </c>
    </row>
    <row r="68" spans="2:7" hidden="1" outlineLevel="2" x14ac:dyDescent="0.25">
      <c r="B68" s="26">
        <v>40966</v>
      </c>
      <c r="C68" s="25" t="s">
        <v>62</v>
      </c>
      <c r="D68" s="25" t="s">
        <v>12</v>
      </c>
      <c r="E68" s="25"/>
      <c r="F68" s="25" t="s">
        <v>13</v>
      </c>
      <c r="G68" s="21">
        <v>717.66</v>
      </c>
    </row>
    <row r="69" spans="2:7" hidden="1" outlineLevel="2" x14ac:dyDescent="0.25">
      <c r="B69" s="26">
        <v>40967</v>
      </c>
      <c r="C69" s="25" t="s">
        <v>63</v>
      </c>
      <c r="D69" s="25" t="s">
        <v>12</v>
      </c>
      <c r="E69" s="25"/>
      <c r="F69" s="25" t="s">
        <v>13</v>
      </c>
      <c r="G69" s="21">
        <v>57.6</v>
      </c>
    </row>
    <row r="70" spans="2:7" hidden="1" outlineLevel="2" x14ac:dyDescent="0.25">
      <c r="B70" s="26">
        <v>40972</v>
      </c>
      <c r="C70" s="25" t="s">
        <v>17</v>
      </c>
      <c r="D70" s="25" t="s">
        <v>12</v>
      </c>
      <c r="E70" s="25"/>
      <c r="F70" s="25" t="s">
        <v>13</v>
      </c>
      <c r="G70" s="21">
        <v>512.226</v>
      </c>
    </row>
    <row r="71" spans="2:7" hidden="1" outlineLevel="2" x14ac:dyDescent="0.25">
      <c r="B71" s="26">
        <v>40979</v>
      </c>
      <c r="C71" s="25" t="s">
        <v>14</v>
      </c>
      <c r="D71" s="25" t="s">
        <v>12</v>
      </c>
      <c r="E71" s="25"/>
      <c r="F71" s="25" t="s">
        <v>13</v>
      </c>
      <c r="G71" s="21">
        <v>50.478999999999999</v>
      </c>
    </row>
    <row r="72" spans="2:7" hidden="1" outlineLevel="2" x14ac:dyDescent="0.25">
      <c r="B72" s="26">
        <v>40982</v>
      </c>
      <c r="C72" s="25" t="s">
        <v>14</v>
      </c>
      <c r="D72" s="25" t="s">
        <v>12</v>
      </c>
      <c r="E72" s="25"/>
      <c r="F72" s="25" t="s">
        <v>13</v>
      </c>
      <c r="G72" s="21">
        <v>21.020999999999997</v>
      </c>
    </row>
    <row r="73" spans="2:7" hidden="1" outlineLevel="2" x14ac:dyDescent="0.25">
      <c r="B73" s="26">
        <v>40985</v>
      </c>
      <c r="C73" s="25" t="s">
        <v>14</v>
      </c>
      <c r="D73" s="25" t="s">
        <v>12</v>
      </c>
      <c r="E73" s="25"/>
      <c r="F73" s="25" t="s">
        <v>13</v>
      </c>
      <c r="G73" s="21">
        <v>94.8</v>
      </c>
    </row>
    <row r="74" spans="2:7" hidden="1" outlineLevel="2" x14ac:dyDescent="0.25">
      <c r="B74" s="26">
        <v>40986</v>
      </c>
      <c r="C74" s="25" t="s">
        <v>14</v>
      </c>
      <c r="D74" s="25" t="s">
        <v>12</v>
      </c>
      <c r="E74" s="25"/>
      <c r="F74" s="25" t="s">
        <v>13</v>
      </c>
      <c r="G74" s="21">
        <v>108.768</v>
      </c>
    </row>
    <row r="75" spans="2:7" hidden="1" outlineLevel="2" x14ac:dyDescent="0.25">
      <c r="B75" s="26">
        <v>40987</v>
      </c>
      <c r="C75" s="25" t="s">
        <v>14</v>
      </c>
      <c r="D75" s="25" t="s">
        <v>12</v>
      </c>
      <c r="E75" s="25"/>
      <c r="F75" s="25" t="s">
        <v>13</v>
      </c>
      <c r="G75" s="21">
        <v>278</v>
      </c>
    </row>
    <row r="76" spans="2:7" hidden="1" outlineLevel="2" x14ac:dyDescent="0.25">
      <c r="B76" s="26">
        <v>40995</v>
      </c>
      <c r="C76" s="25" t="s">
        <v>62</v>
      </c>
      <c r="D76" s="25" t="s">
        <v>12</v>
      </c>
      <c r="E76" s="25"/>
      <c r="F76" s="25" t="s">
        <v>13</v>
      </c>
      <c r="G76" s="21">
        <v>211.84</v>
      </c>
    </row>
    <row r="77" spans="2:7" hidden="1" outlineLevel="2" x14ac:dyDescent="0.25">
      <c r="B77" s="26">
        <v>41001</v>
      </c>
      <c r="C77" s="25" t="s">
        <v>14</v>
      </c>
      <c r="D77" s="25" t="s">
        <v>12</v>
      </c>
      <c r="E77" s="25"/>
      <c r="F77" s="25" t="s">
        <v>13</v>
      </c>
      <c r="G77" s="21">
        <v>141.768</v>
      </c>
    </row>
    <row r="78" spans="2:7" hidden="1" outlineLevel="2" x14ac:dyDescent="0.25">
      <c r="B78" s="26">
        <v>41007</v>
      </c>
      <c r="C78" s="25" t="s">
        <v>62</v>
      </c>
      <c r="D78" s="25" t="s">
        <v>12</v>
      </c>
      <c r="E78" s="25"/>
      <c r="F78" s="25" t="s">
        <v>13</v>
      </c>
      <c r="G78" s="21">
        <v>12.959999999999999</v>
      </c>
    </row>
    <row r="79" spans="2:7" hidden="1" outlineLevel="2" x14ac:dyDescent="0.25">
      <c r="B79" s="26">
        <v>41007</v>
      </c>
      <c r="C79" s="25" t="s">
        <v>14</v>
      </c>
      <c r="D79" s="25" t="s">
        <v>12</v>
      </c>
      <c r="E79" s="25"/>
      <c r="F79" s="25" t="s">
        <v>13</v>
      </c>
      <c r="G79" s="21">
        <v>505.8</v>
      </c>
    </row>
    <row r="80" spans="2:7" hidden="1" outlineLevel="2" x14ac:dyDescent="0.25">
      <c r="B80" s="26">
        <v>41014</v>
      </c>
      <c r="C80" s="25" t="s">
        <v>11</v>
      </c>
      <c r="D80" s="25" t="s">
        <v>12</v>
      </c>
      <c r="E80" s="25"/>
      <c r="F80" s="25" t="s">
        <v>13</v>
      </c>
      <c r="G80" s="21">
        <v>108.19200000000001</v>
      </c>
    </row>
    <row r="81" spans="2:7" hidden="1" outlineLevel="2" x14ac:dyDescent="0.25">
      <c r="B81" s="26">
        <v>41014</v>
      </c>
      <c r="C81" s="25" t="s">
        <v>11</v>
      </c>
      <c r="D81" s="25" t="s">
        <v>12</v>
      </c>
      <c r="E81" s="25"/>
      <c r="F81" s="25" t="s">
        <v>13</v>
      </c>
      <c r="G81" s="21">
        <v>231.82499999999999</v>
      </c>
    </row>
    <row r="82" spans="2:7" hidden="1" outlineLevel="2" x14ac:dyDescent="0.25">
      <c r="B82" s="26">
        <v>41016</v>
      </c>
      <c r="C82" s="25" t="s">
        <v>14</v>
      </c>
      <c r="D82" s="25" t="s">
        <v>12</v>
      </c>
      <c r="E82" s="25"/>
      <c r="F82" s="25" t="s">
        <v>13</v>
      </c>
      <c r="G82" s="21">
        <v>289.8</v>
      </c>
    </row>
    <row r="83" spans="2:7" hidden="1" outlineLevel="2" x14ac:dyDescent="0.25">
      <c r="B83" s="26">
        <v>41017</v>
      </c>
      <c r="C83" s="25" t="s">
        <v>11</v>
      </c>
      <c r="D83" s="25" t="s">
        <v>12</v>
      </c>
      <c r="E83" s="25"/>
      <c r="F83" s="25" t="s">
        <v>13</v>
      </c>
      <c r="G83" s="21">
        <v>738.90899999999999</v>
      </c>
    </row>
    <row r="84" spans="2:7" hidden="1" outlineLevel="2" x14ac:dyDescent="0.25">
      <c r="B84" s="26">
        <v>41021</v>
      </c>
      <c r="C84" s="25" t="s">
        <v>14</v>
      </c>
      <c r="D84" s="25" t="s">
        <v>12</v>
      </c>
      <c r="E84" s="25"/>
      <c r="F84" s="25" t="s">
        <v>13</v>
      </c>
      <c r="G84" s="21">
        <v>629.25</v>
      </c>
    </row>
    <row r="85" spans="2:7" hidden="1" outlineLevel="2" x14ac:dyDescent="0.25">
      <c r="B85" s="26">
        <v>40915</v>
      </c>
      <c r="C85" s="25" t="s">
        <v>15</v>
      </c>
      <c r="D85" s="25" t="s">
        <v>16</v>
      </c>
      <c r="E85" s="25"/>
      <c r="F85" s="25" t="s">
        <v>13</v>
      </c>
      <c r="G85" s="21">
        <v>575</v>
      </c>
    </row>
    <row r="86" spans="2:7" hidden="1" outlineLevel="2" x14ac:dyDescent="0.25">
      <c r="B86" s="26">
        <v>40921</v>
      </c>
      <c r="C86" s="25" t="s">
        <v>53</v>
      </c>
      <c r="D86" s="25" t="s">
        <v>16</v>
      </c>
      <c r="E86" s="25"/>
      <c r="F86" s="25" t="s">
        <v>13</v>
      </c>
      <c r="G86" s="21">
        <v>10322.4</v>
      </c>
    </row>
    <row r="87" spans="2:7" hidden="1" outlineLevel="2" x14ac:dyDescent="0.25">
      <c r="B87" s="26">
        <v>40921</v>
      </c>
      <c r="C87" s="25" t="s">
        <v>17</v>
      </c>
      <c r="D87" s="25" t="s">
        <v>16</v>
      </c>
      <c r="E87" s="25"/>
      <c r="F87" s="25" t="s">
        <v>13</v>
      </c>
      <c r="G87" s="21">
        <v>385.82499999999999</v>
      </c>
    </row>
    <row r="88" spans="2:7" hidden="1" outlineLevel="2" x14ac:dyDescent="0.25">
      <c r="B88" s="26">
        <v>40931</v>
      </c>
      <c r="C88" s="25" t="s">
        <v>15</v>
      </c>
      <c r="D88" s="25" t="s">
        <v>16</v>
      </c>
      <c r="E88" s="25"/>
      <c r="F88" s="25" t="s">
        <v>13</v>
      </c>
      <c r="G88" s="21">
        <v>246.67500000000001</v>
      </c>
    </row>
    <row r="89" spans="2:7" hidden="1" outlineLevel="2" x14ac:dyDescent="0.25">
      <c r="B89" s="26">
        <v>40935</v>
      </c>
      <c r="C89" s="25" t="s">
        <v>53</v>
      </c>
      <c r="D89" s="25" t="s">
        <v>16</v>
      </c>
      <c r="E89" s="25"/>
      <c r="F89" s="25" t="s">
        <v>13</v>
      </c>
      <c r="G89" s="21">
        <v>816.5</v>
      </c>
    </row>
    <row r="90" spans="2:7" hidden="1" outlineLevel="2" x14ac:dyDescent="0.25">
      <c r="B90" s="26">
        <v>40949</v>
      </c>
      <c r="C90" s="25" t="s">
        <v>15</v>
      </c>
      <c r="D90" s="25" t="s">
        <v>16</v>
      </c>
      <c r="E90" s="25"/>
      <c r="F90" s="25" t="s">
        <v>13</v>
      </c>
      <c r="G90" s="21">
        <v>869.69299999999998</v>
      </c>
    </row>
    <row r="91" spans="2:7" hidden="1" outlineLevel="2" x14ac:dyDescent="0.25">
      <c r="B91" s="26">
        <v>40981</v>
      </c>
      <c r="C91" s="25" t="s">
        <v>15</v>
      </c>
      <c r="D91" s="25" t="s">
        <v>16</v>
      </c>
      <c r="E91" s="25"/>
      <c r="F91" s="25" t="s">
        <v>13</v>
      </c>
      <c r="G91" s="21">
        <v>436.42500000000001</v>
      </c>
    </row>
    <row r="92" spans="2:7" hidden="1" outlineLevel="2" x14ac:dyDescent="0.25">
      <c r="B92" s="26">
        <v>41014</v>
      </c>
      <c r="C92" s="25" t="s">
        <v>112</v>
      </c>
      <c r="D92" s="25" t="s">
        <v>113</v>
      </c>
      <c r="E92" s="25"/>
      <c r="F92" s="25" t="s">
        <v>13</v>
      </c>
      <c r="G92" s="21">
        <v>96.263999999999996</v>
      </c>
    </row>
    <row r="93" spans="2:7" hidden="1" outlineLevel="2" x14ac:dyDescent="0.25">
      <c r="B93" s="26">
        <v>41023</v>
      </c>
      <c r="C93" s="25" t="s">
        <v>112</v>
      </c>
      <c r="D93" s="25" t="s">
        <v>113</v>
      </c>
      <c r="E93" s="25"/>
      <c r="F93" s="25" t="s">
        <v>13</v>
      </c>
      <c r="G93" s="21">
        <v>80.801999999999992</v>
      </c>
    </row>
    <row r="94" spans="2:7" hidden="1" outlineLevel="2" x14ac:dyDescent="0.25">
      <c r="B94" s="26">
        <v>40923</v>
      </c>
      <c r="C94" s="25" t="s">
        <v>58</v>
      </c>
      <c r="D94" s="25" t="s">
        <v>59</v>
      </c>
      <c r="E94" s="25" t="s">
        <v>24</v>
      </c>
      <c r="F94" s="25" t="s">
        <v>13</v>
      </c>
      <c r="G94" s="21">
        <v>506.11500000000007</v>
      </c>
    </row>
    <row r="95" spans="2:7" hidden="1" outlineLevel="2" x14ac:dyDescent="0.25">
      <c r="B95" s="26">
        <v>40956</v>
      </c>
      <c r="C95" s="25" t="s">
        <v>58</v>
      </c>
      <c r="D95" s="25" t="s">
        <v>59</v>
      </c>
      <c r="E95" s="25" t="s">
        <v>89</v>
      </c>
      <c r="F95" s="25" t="s">
        <v>13</v>
      </c>
      <c r="G95" s="21">
        <v>618.58500000000004</v>
      </c>
    </row>
    <row r="96" spans="2:7" hidden="1" outlineLevel="2" x14ac:dyDescent="0.25">
      <c r="B96" s="26">
        <v>40986</v>
      </c>
      <c r="C96" s="25" t="s">
        <v>58</v>
      </c>
      <c r="D96" s="25" t="s">
        <v>59</v>
      </c>
      <c r="E96" s="25" t="s">
        <v>104</v>
      </c>
      <c r="F96" s="25" t="s">
        <v>13</v>
      </c>
      <c r="G96" s="21">
        <v>562.35</v>
      </c>
    </row>
    <row r="97" spans="2:7" hidden="1" outlineLevel="2" x14ac:dyDescent="0.25">
      <c r="B97" s="26">
        <v>41019</v>
      </c>
      <c r="C97" s="25" t="s">
        <v>58</v>
      </c>
      <c r="D97" s="25" t="s">
        <v>59</v>
      </c>
      <c r="E97" s="25" t="s">
        <v>110</v>
      </c>
      <c r="F97" s="25" t="s">
        <v>13</v>
      </c>
      <c r="G97" s="21">
        <v>618.58500000000004</v>
      </c>
    </row>
    <row r="98" spans="2:7" hidden="1" outlineLevel="2" x14ac:dyDescent="0.25">
      <c r="B98" s="26">
        <v>40926</v>
      </c>
      <c r="C98" s="25" t="s">
        <v>67</v>
      </c>
      <c r="D98" s="25" t="s">
        <v>68</v>
      </c>
      <c r="E98" s="25"/>
      <c r="F98" s="25" t="s">
        <v>13</v>
      </c>
      <c r="G98" s="21">
        <v>3.528</v>
      </c>
    </row>
    <row r="99" spans="2:7" hidden="1" outlineLevel="2" x14ac:dyDescent="0.25">
      <c r="B99" s="26">
        <v>40928</v>
      </c>
      <c r="C99" s="25" t="s">
        <v>71</v>
      </c>
      <c r="D99" s="25" t="s">
        <v>68</v>
      </c>
      <c r="E99" s="25"/>
      <c r="F99" s="25" t="s">
        <v>13</v>
      </c>
      <c r="G99" s="21">
        <v>19.600000000000001</v>
      </c>
    </row>
    <row r="100" spans="2:7" hidden="1" outlineLevel="2" x14ac:dyDescent="0.25">
      <c r="B100" s="26">
        <v>40930</v>
      </c>
      <c r="C100" s="25" t="s">
        <v>67</v>
      </c>
      <c r="D100" s="25" t="s">
        <v>68</v>
      </c>
      <c r="E100" s="25"/>
      <c r="F100" s="25" t="s">
        <v>13</v>
      </c>
      <c r="G100" s="21">
        <v>15.152000000000001</v>
      </c>
    </row>
    <row r="101" spans="2:7" hidden="1" outlineLevel="2" x14ac:dyDescent="0.25">
      <c r="B101" s="26">
        <v>40938</v>
      </c>
      <c r="C101" s="25" t="s">
        <v>87</v>
      </c>
      <c r="D101" s="25" t="s">
        <v>68</v>
      </c>
      <c r="E101" s="25"/>
      <c r="F101" s="25" t="s">
        <v>13</v>
      </c>
      <c r="G101" s="21">
        <v>30.4</v>
      </c>
    </row>
    <row r="102" spans="2:7" hidden="1" outlineLevel="2" x14ac:dyDescent="0.25">
      <c r="B102" s="26">
        <v>40943</v>
      </c>
      <c r="C102" s="25" t="s">
        <v>36</v>
      </c>
      <c r="D102" s="25" t="s">
        <v>68</v>
      </c>
      <c r="E102" s="25"/>
      <c r="F102" s="25" t="s">
        <v>13</v>
      </c>
      <c r="G102" s="21">
        <v>38.32</v>
      </c>
    </row>
    <row r="103" spans="2:7" hidden="1" outlineLevel="2" x14ac:dyDescent="0.25">
      <c r="B103" s="26">
        <v>40915</v>
      </c>
      <c r="C103" s="25" t="s">
        <v>17</v>
      </c>
      <c r="D103" s="25" t="s">
        <v>18</v>
      </c>
      <c r="E103" s="25"/>
      <c r="F103" s="25" t="s">
        <v>13</v>
      </c>
      <c r="G103" s="21">
        <v>123.05</v>
      </c>
    </row>
    <row r="104" spans="2:7" hidden="1" outlineLevel="2" x14ac:dyDescent="0.25">
      <c r="B104" s="26">
        <v>40932</v>
      </c>
      <c r="C104" s="25" t="s">
        <v>75</v>
      </c>
      <c r="D104" s="25" t="s">
        <v>18</v>
      </c>
      <c r="E104" s="25"/>
      <c r="F104" s="25" t="s">
        <v>13</v>
      </c>
      <c r="G104" s="21">
        <v>29.295999999999999</v>
      </c>
    </row>
    <row r="105" spans="2:7" hidden="1" outlineLevel="2" x14ac:dyDescent="0.25">
      <c r="B105" s="26">
        <v>40937</v>
      </c>
      <c r="C105" s="25" t="s">
        <v>81</v>
      </c>
      <c r="D105" s="25" t="s">
        <v>18</v>
      </c>
      <c r="E105" s="25"/>
      <c r="F105" s="25" t="s">
        <v>13</v>
      </c>
      <c r="G105" s="21">
        <v>41.975999999999999</v>
      </c>
    </row>
    <row r="106" spans="2:7" hidden="1" outlineLevel="2" x14ac:dyDescent="0.25">
      <c r="B106" s="26">
        <v>40942</v>
      </c>
      <c r="C106" s="25" t="s">
        <v>95</v>
      </c>
      <c r="D106" s="25" t="s">
        <v>18</v>
      </c>
      <c r="E106" s="25"/>
      <c r="F106" s="25" t="s">
        <v>13</v>
      </c>
      <c r="G106" s="21">
        <v>19.8</v>
      </c>
    </row>
    <row r="107" spans="2:7" hidden="1" outlineLevel="2" x14ac:dyDescent="0.25">
      <c r="B107" s="26">
        <v>40944</v>
      </c>
      <c r="C107" s="25" t="s">
        <v>96</v>
      </c>
      <c r="D107" s="25" t="s">
        <v>18</v>
      </c>
      <c r="E107" s="25"/>
      <c r="F107" s="25" t="s">
        <v>13</v>
      </c>
      <c r="G107" s="21">
        <v>106.2</v>
      </c>
    </row>
    <row r="108" spans="2:7" hidden="1" outlineLevel="2" x14ac:dyDescent="0.25">
      <c r="B108" s="26">
        <v>40972</v>
      </c>
      <c r="C108" s="25" t="s">
        <v>17</v>
      </c>
      <c r="D108" s="25" t="s">
        <v>18</v>
      </c>
      <c r="E108" s="25"/>
      <c r="F108" s="25" t="s">
        <v>13</v>
      </c>
      <c r="G108" s="21">
        <v>137.38799999999998</v>
      </c>
    </row>
    <row r="109" spans="2:7" hidden="1" outlineLevel="2" x14ac:dyDescent="0.25">
      <c r="B109" s="26">
        <v>40985</v>
      </c>
      <c r="C109" s="25" t="s">
        <v>81</v>
      </c>
      <c r="D109" s="25" t="s">
        <v>18</v>
      </c>
      <c r="E109" s="25"/>
      <c r="F109" s="25" t="s">
        <v>13</v>
      </c>
      <c r="G109" s="21">
        <v>60.763999999999996</v>
      </c>
    </row>
    <row r="110" spans="2:7" hidden="1" outlineLevel="2" x14ac:dyDescent="0.25">
      <c r="B110" s="26">
        <v>40998</v>
      </c>
      <c r="C110" s="25" t="s">
        <v>14</v>
      </c>
      <c r="D110" s="25" t="s">
        <v>18</v>
      </c>
      <c r="E110" s="25"/>
      <c r="F110" s="25" t="s">
        <v>13</v>
      </c>
      <c r="G110" s="21">
        <v>82.962000000000018</v>
      </c>
    </row>
    <row r="111" spans="2:7" hidden="1" outlineLevel="2" x14ac:dyDescent="0.25">
      <c r="B111" s="26">
        <v>41000</v>
      </c>
      <c r="C111" s="25" t="s">
        <v>81</v>
      </c>
      <c r="D111" s="25" t="s">
        <v>18</v>
      </c>
      <c r="E111" s="25"/>
      <c r="F111" s="25" t="s">
        <v>13</v>
      </c>
      <c r="G111" s="21">
        <v>158.4</v>
      </c>
    </row>
    <row r="112" spans="2:7" hidden="1" outlineLevel="2" x14ac:dyDescent="0.25">
      <c r="B112" s="26">
        <v>41009</v>
      </c>
      <c r="C112" s="25" t="s">
        <v>14</v>
      </c>
      <c r="D112" s="25" t="s">
        <v>18</v>
      </c>
      <c r="E112" s="25"/>
      <c r="F112" s="25" t="s">
        <v>13</v>
      </c>
      <c r="G112" s="21">
        <v>110</v>
      </c>
    </row>
    <row r="113" spans="1:7" hidden="1" outlineLevel="2" x14ac:dyDescent="0.25">
      <c r="B113" s="26">
        <v>41014</v>
      </c>
      <c r="C113" s="25" t="s">
        <v>114</v>
      </c>
      <c r="D113" s="25" t="s">
        <v>18</v>
      </c>
      <c r="E113" s="25"/>
      <c r="F113" s="25" t="s">
        <v>13</v>
      </c>
      <c r="G113" s="21">
        <v>220.15199999999999</v>
      </c>
    </row>
    <row r="114" spans="1:7" s="23" customFormat="1" outlineLevel="1" collapsed="1" x14ac:dyDescent="0.25">
      <c r="A114" s="24"/>
      <c r="B114" s="26"/>
      <c r="C114" s="25"/>
      <c r="D114" s="25"/>
      <c r="E114" s="25"/>
      <c r="F114" s="31" t="s">
        <v>124</v>
      </c>
      <c r="G114" s="21">
        <f>SUBTOTAL(9,G42:G113)</f>
        <v>29308.534999999982</v>
      </c>
    </row>
    <row r="115" spans="1:7" hidden="1" outlineLevel="2" x14ac:dyDescent="0.25">
      <c r="B115" s="26">
        <v>40918</v>
      </c>
      <c r="C115" s="25" t="s">
        <v>44</v>
      </c>
      <c r="D115" s="25" t="s">
        <v>45</v>
      </c>
      <c r="E115" s="25"/>
      <c r="F115" s="25" t="s">
        <v>21</v>
      </c>
      <c r="G115" s="21">
        <v>81.396000000000001</v>
      </c>
    </row>
    <row r="116" spans="1:7" hidden="1" outlineLevel="2" x14ac:dyDescent="0.25">
      <c r="B116" s="26">
        <v>40938</v>
      </c>
      <c r="C116" s="25" t="s">
        <v>88</v>
      </c>
      <c r="D116" s="25" t="s">
        <v>45</v>
      </c>
      <c r="E116" s="25"/>
      <c r="F116" s="25" t="s">
        <v>21</v>
      </c>
      <c r="G116" s="21">
        <v>80.00800000000001</v>
      </c>
    </row>
    <row r="117" spans="1:7" hidden="1" outlineLevel="2" x14ac:dyDescent="0.25">
      <c r="B117" s="26">
        <v>40938</v>
      </c>
      <c r="C117" s="25" t="s">
        <v>88</v>
      </c>
      <c r="D117" s="25" t="s">
        <v>45</v>
      </c>
      <c r="E117" s="25"/>
      <c r="F117" s="25" t="s">
        <v>21</v>
      </c>
      <c r="G117" s="21">
        <v>115.84799999999989</v>
      </c>
    </row>
    <row r="118" spans="1:7" hidden="1" outlineLevel="2" x14ac:dyDescent="0.25">
      <c r="B118" s="26">
        <v>40941</v>
      </c>
      <c r="C118" s="25" t="s">
        <v>88</v>
      </c>
      <c r="D118" s="25" t="s">
        <v>45</v>
      </c>
      <c r="E118" s="25"/>
      <c r="F118" s="25" t="s">
        <v>21</v>
      </c>
      <c r="G118" s="21">
        <v>93.359999999999985</v>
      </c>
    </row>
    <row r="119" spans="1:7" hidden="1" outlineLevel="2" x14ac:dyDescent="0.25">
      <c r="B119" s="26">
        <v>40945</v>
      </c>
      <c r="C119" s="25" t="s">
        <v>98</v>
      </c>
      <c r="D119" s="25" t="s">
        <v>45</v>
      </c>
      <c r="E119" s="25"/>
      <c r="F119" s="25" t="s">
        <v>21</v>
      </c>
      <c r="G119" s="21">
        <v>33.799999999999997</v>
      </c>
    </row>
    <row r="120" spans="1:7" hidden="1" outlineLevel="2" x14ac:dyDescent="0.25">
      <c r="B120" s="26">
        <v>40945</v>
      </c>
      <c r="C120" s="25" t="s">
        <v>98</v>
      </c>
      <c r="D120" s="25" t="s">
        <v>45</v>
      </c>
      <c r="E120" s="25"/>
      <c r="F120" s="25" t="s">
        <v>21</v>
      </c>
      <c r="G120" s="21">
        <v>99.88</v>
      </c>
    </row>
    <row r="121" spans="1:7" hidden="1" outlineLevel="2" x14ac:dyDescent="0.25">
      <c r="B121" s="26">
        <v>40959</v>
      </c>
      <c r="C121" s="25" t="s">
        <v>98</v>
      </c>
      <c r="D121" s="25" t="s">
        <v>45</v>
      </c>
      <c r="E121" s="25"/>
      <c r="F121" s="25" t="s">
        <v>21</v>
      </c>
      <c r="G121" s="21">
        <v>45</v>
      </c>
    </row>
    <row r="122" spans="1:7" hidden="1" outlineLevel="2" x14ac:dyDescent="0.25">
      <c r="B122" s="26">
        <v>40963</v>
      </c>
      <c r="C122" s="25" t="s">
        <v>44</v>
      </c>
      <c r="D122" s="25" t="s">
        <v>45</v>
      </c>
      <c r="E122" s="25"/>
      <c r="F122" s="25" t="s">
        <v>21</v>
      </c>
      <c r="G122" s="21">
        <v>81.44</v>
      </c>
    </row>
    <row r="123" spans="1:7" hidden="1" outlineLevel="2" x14ac:dyDescent="0.25">
      <c r="B123" s="26">
        <v>40964</v>
      </c>
      <c r="C123" s="25" t="s">
        <v>44</v>
      </c>
      <c r="D123" s="25" t="s">
        <v>45</v>
      </c>
      <c r="E123" s="25"/>
      <c r="F123" s="25" t="s">
        <v>21</v>
      </c>
      <c r="G123" s="21">
        <v>111.672</v>
      </c>
    </row>
    <row r="124" spans="1:7" hidden="1" outlineLevel="2" x14ac:dyDescent="0.25">
      <c r="B124" s="26">
        <v>40975</v>
      </c>
      <c r="C124" s="25" t="s">
        <v>98</v>
      </c>
      <c r="D124" s="25" t="s">
        <v>45</v>
      </c>
      <c r="E124" s="25"/>
      <c r="F124" s="25" t="s">
        <v>21</v>
      </c>
      <c r="G124" s="21">
        <v>112.2</v>
      </c>
    </row>
    <row r="125" spans="1:7" hidden="1" outlineLevel="2" x14ac:dyDescent="0.25">
      <c r="B125" s="26">
        <v>40979</v>
      </c>
      <c r="C125" s="25" t="s">
        <v>88</v>
      </c>
      <c r="D125" s="25" t="s">
        <v>45</v>
      </c>
      <c r="E125" s="25"/>
      <c r="F125" s="25" t="s">
        <v>21</v>
      </c>
      <c r="G125" s="21">
        <v>101.64571428571401</v>
      </c>
    </row>
    <row r="126" spans="1:7" hidden="1" outlineLevel="2" x14ac:dyDescent="0.25">
      <c r="B126" s="26">
        <v>40981</v>
      </c>
      <c r="C126" s="25" t="s">
        <v>98</v>
      </c>
      <c r="D126" s="25" t="s">
        <v>45</v>
      </c>
      <c r="E126" s="25"/>
      <c r="F126" s="25" t="s">
        <v>21</v>
      </c>
      <c r="G126" s="21">
        <v>89.759999999999991</v>
      </c>
    </row>
    <row r="127" spans="1:7" hidden="1" outlineLevel="2" x14ac:dyDescent="0.25">
      <c r="B127" s="26">
        <v>40996</v>
      </c>
      <c r="C127" s="25" t="s">
        <v>44</v>
      </c>
      <c r="D127" s="25" t="s">
        <v>45</v>
      </c>
      <c r="E127" s="25"/>
      <c r="F127" s="25" t="s">
        <v>21</v>
      </c>
      <c r="G127" s="21">
        <v>62.04</v>
      </c>
    </row>
    <row r="128" spans="1:7" hidden="1" outlineLevel="2" x14ac:dyDescent="0.25">
      <c r="B128" s="26">
        <v>41007</v>
      </c>
      <c r="C128" s="25" t="s">
        <v>98</v>
      </c>
      <c r="D128" s="25" t="s">
        <v>45</v>
      </c>
      <c r="E128" s="25"/>
      <c r="F128" s="25" t="s">
        <v>21</v>
      </c>
      <c r="G128" s="21">
        <v>86.579999999999899</v>
      </c>
    </row>
    <row r="129" spans="1:7" hidden="1" outlineLevel="2" x14ac:dyDescent="0.25">
      <c r="B129" s="26">
        <v>40915</v>
      </c>
      <c r="C129" s="25" t="s">
        <v>19</v>
      </c>
      <c r="D129" s="25" t="s">
        <v>20</v>
      </c>
      <c r="E129" s="25"/>
      <c r="F129" s="25" t="s">
        <v>21</v>
      </c>
      <c r="G129" s="21">
        <v>83.209142857143192</v>
      </c>
    </row>
    <row r="130" spans="1:7" hidden="1" outlineLevel="2" x14ac:dyDescent="0.25">
      <c r="B130" s="26">
        <v>40929</v>
      </c>
      <c r="C130" s="25" t="s">
        <v>19</v>
      </c>
      <c r="D130" s="25" t="s">
        <v>20</v>
      </c>
      <c r="E130" s="25"/>
      <c r="F130" s="25" t="s">
        <v>21</v>
      </c>
      <c r="G130" s="21">
        <v>97.02000000000001</v>
      </c>
    </row>
    <row r="131" spans="1:7" hidden="1" outlineLevel="2" x14ac:dyDescent="0.25">
      <c r="B131" s="26">
        <v>40972</v>
      </c>
      <c r="C131" s="25" t="s">
        <v>19</v>
      </c>
      <c r="D131" s="25" t="s">
        <v>20</v>
      </c>
      <c r="E131" s="25"/>
      <c r="F131" s="25" t="s">
        <v>21</v>
      </c>
      <c r="G131" s="21">
        <v>73.247999999999919</v>
      </c>
    </row>
    <row r="132" spans="1:7" hidden="1" outlineLevel="2" x14ac:dyDescent="0.25">
      <c r="B132" s="26">
        <v>40984</v>
      </c>
      <c r="C132" s="25" t="s">
        <v>19</v>
      </c>
      <c r="D132" s="25" t="s">
        <v>20</v>
      </c>
      <c r="E132" s="25"/>
      <c r="F132" s="25" t="s">
        <v>21</v>
      </c>
      <c r="G132" s="21">
        <v>109.208</v>
      </c>
    </row>
    <row r="133" spans="1:7" hidden="1" outlineLevel="2" x14ac:dyDescent="0.25">
      <c r="B133" s="26">
        <v>40937</v>
      </c>
      <c r="C133" s="25" t="s">
        <v>82</v>
      </c>
      <c r="D133" s="25" t="s">
        <v>83</v>
      </c>
      <c r="E133" s="25"/>
      <c r="F133" s="25" t="s">
        <v>21</v>
      </c>
      <c r="G133" s="21">
        <v>660.33</v>
      </c>
    </row>
    <row r="134" spans="1:7" s="23" customFormat="1" outlineLevel="1" collapsed="1" x14ac:dyDescent="0.25">
      <c r="A134" s="24"/>
      <c r="B134" s="26"/>
      <c r="C134" s="25"/>
      <c r="D134" s="25"/>
      <c r="E134" s="25"/>
      <c r="F134" s="31" t="s">
        <v>123</v>
      </c>
      <c r="G134" s="21">
        <f>SUBTOTAL(9,G115:G133)</f>
        <v>2217.6448571428568</v>
      </c>
    </row>
    <row r="135" spans="1:7" hidden="1" outlineLevel="2" x14ac:dyDescent="0.25">
      <c r="B135" s="26">
        <v>40915</v>
      </c>
      <c r="C135" s="25" t="s">
        <v>22</v>
      </c>
      <c r="D135" s="25" t="s">
        <v>23</v>
      </c>
      <c r="E135" s="25" t="s">
        <v>24</v>
      </c>
      <c r="F135" s="25" t="s">
        <v>25</v>
      </c>
      <c r="G135" s="21">
        <v>908.63199999999995</v>
      </c>
    </row>
    <row r="136" spans="1:7" hidden="1" outlineLevel="2" x14ac:dyDescent="0.25">
      <c r="B136" s="26">
        <v>40971</v>
      </c>
      <c r="C136" s="25" t="s">
        <v>22</v>
      </c>
      <c r="D136" s="25" t="s">
        <v>23</v>
      </c>
      <c r="E136" s="25" t="s">
        <v>89</v>
      </c>
      <c r="F136" s="25" t="s">
        <v>25</v>
      </c>
      <c r="G136" s="21">
        <v>1135.79</v>
      </c>
    </row>
    <row r="137" spans="1:7" hidden="1" outlineLevel="2" x14ac:dyDescent="0.25">
      <c r="B137" s="26">
        <v>41007</v>
      </c>
      <c r="C137" s="25" t="s">
        <v>22</v>
      </c>
      <c r="D137" s="25" t="s">
        <v>23</v>
      </c>
      <c r="E137" s="25" t="s">
        <v>104</v>
      </c>
      <c r="F137" s="25" t="s">
        <v>25</v>
      </c>
      <c r="G137" s="21">
        <v>886.86399999999992</v>
      </c>
    </row>
    <row r="138" spans="1:7" hidden="1" outlineLevel="2" x14ac:dyDescent="0.25">
      <c r="B138" s="26">
        <v>41029</v>
      </c>
      <c r="C138" s="25" t="s">
        <v>22</v>
      </c>
      <c r="D138" s="25" t="s">
        <v>23</v>
      </c>
      <c r="E138" s="25" t="s">
        <v>110</v>
      </c>
      <c r="F138" s="25" t="s">
        <v>25</v>
      </c>
      <c r="G138" s="21">
        <v>1362.9479999999999</v>
      </c>
    </row>
    <row r="139" spans="1:7" hidden="1" outlineLevel="2" x14ac:dyDescent="0.25">
      <c r="B139" s="26">
        <v>40951</v>
      </c>
      <c r="C139" s="25" t="s">
        <v>100</v>
      </c>
      <c r="D139" s="25" t="s">
        <v>101</v>
      </c>
      <c r="E139" s="25"/>
      <c r="F139" s="25" t="s">
        <v>25</v>
      </c>
      <c r="G139" s="21">
        <v>108.744</v>
      </c>
    </row>
    <row r="140" spans="1:7" s="23" customFormat="1" outlineLevel="1" collapsed="1" x14ac:dyDescent="0.25">
      <c r="A140" s="24"/>
      <c r="B140" s="26"/>
      <c r="C140" s="25"/>
      <c r="D140" s="25"/>
      <c r="E140" s="25"/>
      <c r="F140" s="31" t="s">
        <v>132</v>
      </c>
      <c r="G140" s="21">
        <f>SUBTOTAL(9,G135:G139)</f>
        <v>4402.9780000000001</v>
      </c>
    </row>
    <row r="141" spans="1:7" hidden="1" outlineLevel="2" x14ac:dyDescent="0.25">
      <c r="B141" s="26">
        <v>40916</v>
      </c>
      <c r="C141" s="25" t="s">
        <v>15</v>
      </c>
      <c r="D141" s="25" t="s">
        <v>16</v>
      </c>
      <c r="E141" s="25"/>
      <c r="F141" s="25" t="s">
        <v>38</v>
      </c>
      <c r="G141" s="21">
        <v>14950</v>
      </c>
    </row>
    <row r="142" spans="1:7" hidden="1" outlineLevel="2" x14ac:dyDescent="0.25">
      <c r="B142" s="26">
        <v>40921</v>
      </c>
      <c r="C142" s="25" t="s">
        <v>53</v>
      </c>
      <c r="D142" s="25" t="s">
        <v>16</v>
      </c>
      <c r="E142" s="25"/>
      <c r="F142" s="25" t="s">
        <v>38</v>
      </c>
      <c r="G142" s="21">
        <v>13739.011000000002</v>
      </c>
    </row>
    <row r="143" spans="1:7" hidden="1" outlineLevel="2" x14ac:dyDescent="0.25">
      <c r="B143" s="26">
        <v>40930</v>
      </c>
      <c r="C143" s="25" t="s">
        <v>73</v>
      </c>
      <c r="D143" s="25" t="s">
        <v>74</v>
      </c>
      <c r="E143" s="25"/>
      <c r="F143" s="25" t="s">
        <v>38</v>
      </c>
      <c r="G143" s="21">
        <v>4752.66</v>
      </c>
    </row>
    <row r="144" spans="1:7" hidden="1" outlineLevel="2" x14ac:dyDescent="0.25">
      <c r="B144" s="26">
        <v>40923</v>
      </c>
      <c r="C144" s="25" t="s">
        <v>52</v>
      </c>
      <c r="D144" s="25" t="s">
        <v>60</v>
      </c>
      <c r="E144" s="25"/>
      <c r="F144" s="25" t="s">
        <v>38</v>
      </c>
      <c r="G144" s="21">
        <v>3818</v>
      </c>
    </row>
    <row r="145" spans="1:7" s="23" customFormat="1" outlineLevel="1" collapsed="1" x14ac:dyDescent="0.25">
      <c r="A145" s="24"/>
      <c r="B145" s="26"/>
      <c r="C145" s="25"/>
      <c r="D145" s="25"/>
      <c r="E145" s="25"/>
      <c r="F145" s="31" t="s">
        <v>126</v>
      </c>
      <c r="G145" s="21">
        <f>SUBTOTAL(9,G141:G144)</f>
        <v>37259.671000000002</v>
      </c>
    </row>
    <row r="146" spans="1:7" hidden="1" outlineLevel="2" x14ac:dyDescent="0.25">
      <c r="B146" s="26">
        <v>41021</v>
      </c>
      <c r="C146" s="25" t="s">
        <v>52</v>
      </c>
      <c r="D146" s="25" t="s">
        <v>60</v>
      </c>
      <c r="E146" s="25"/>
      <c r="F146" s="25" t="s">
        <v>29</v>
      </c>
      <c r="G146" s="21">
        <v>441.6</v>
      </c>
    </row>
    <row r="147" spans="1:7" hidden="1" outlineLevel="2" x14ac:dyDescent="0.25">
      <c r="B147" s="26">
        <v>40915</v>
      </c>
      <c r="C147" s="25" t="s">
        <v>26</v>
      </c>
      <c r="D147" s="25" t="s">
        <v>27</v>
      </c>
      <c r="E147" s="25" t="s">
        <v>28</v>
      </c>
      <c r="F147" s="25" t="s">
        <v>29</v>
      </c>
      <c r="G147" s="21">
        <v>253.048</v>
      </c>
    </row>
    <row r="148" spans="1:7" hidden="1" outlineLevel="2" x14ac:dyDescent="0.25">
      <c r="B148" s="26">
        <v>40915</v>
      </c>
      <c r="C148" s="25" t="s">
        <v>26</v>
      </c>
      <c r="D148" s="25" t="s">
        <v>27</v>
      </c>
      <c r="E148" s="25" t="s">
        <v>28</v>
      </c>
      <c r="F148" s="25" t="s">
        <v>29</v>
      </c>
      <c r="G148" s="21">
        <v>1138.752</v>
      </c>
    </row>
    <row r="149" spans="1:7" hidden="1" outlineLevel="2" x14ac:dyDescent="0.25">
      <c r="B149" s="26">
        <v>40919</v>
      </c>
      <c r="C149" s="25" t="s">
        <v>52</v>
      </c>
      <c r="D149" s="25" t="s">
        <v>27</v>
      </c>
      <c r="E149" s="25" t="s">
        <v>24</v>
      </c>
      <c r="F149" s="25" t="s">
        <v>29</v>
      </c>
      <c r="G149" s="21">
        <v>481.8</v>
      </c>
    </row>
    <row r="150" spans="1:7" hidden="1" outlineLevel="2" x14ac:dyDescent="0.25">
      <c r="B150" s="26">
        <v>40923</v>
      </c>
      <c r="C150" s="25" t="s">
        <v>61</v>
      </c>
      <c r="D150" s="25" t="s">
        <v>27</v>
      </c>
      <c r="E150" s="25" t="s">
        <v>24</v>
      </c>
      <c r="F150" s="25" t="s">
        <v>29</v>
      </c>
      <c r="G150" s="21">
        <v>2914.576</v>
      </c>
    </row>
    <row r="151" spans="1:7" hidden="1" outlineLevel="2" x14ac:dyDescent="0.25">
      <c r="B151" s="26">
        <v>40946</v>
      </c>
      <c r="C151" s="25" t="s">
        <v>61</v>
      </c>
      <c r="D151" s="25" t="s">
        <v>27</v>
      </c>
      <c r="E151" s="25" t="s">
        <v>89</v>
      </c>
      <c r="F151" s="25" t="s">
        <v>29</v>
      </c>
      <c r="G151" s="21">
        <v>2491.7399999999998</v>
      </c>
    </row>
    <row r="152" spans="1:7" hidden="1" outlineLevel="2" x14ac:dyDescent="0.25">
      <c r="B152" s="26">
        <v>40970</v>
      </c>
      <c r="C152" s="25" t="s">
        <v>52</v>
      </c>
      <c r="D152" s="25" t="s">
        <v>27</v>
      </c>
      <c r="E152" s="25" t="s">
        <v>89</v>
      </c>
      <c r="F152" s="25" t="s">
        <v>29</v>
      </c>
      <c r="G152" s="21">
        <v>402.5</v>
      </c>
    </row>
    <row r="153" spans="1:7" hidden="1" outlineLevel="2" x14ac:dyDescent="0.25">
      <c r="B153" s="26">
        <v>40979</v>
      </c>
      <c r="C153" s="25" t="s">
        <v>61</v>
      </c>
      <c r="D153" s="25" t="s">
        <v>27</v>
      </c>
      <c r="E153" s="25" t="s">
        <v>104</v>
      </c>
      <c r="F153" s="25" t="s">
        <v>29</v>
      </c>
      <c r="G153" s="21">
        <v>2826.5</v>
      </c>
    </row>
    <row r="154" spans="1:7" hidden="1" outlineLevel="2" x14ac:dyDescent="0.25">
      <c r="B154" s="26">
        <v>41001</v>
      </c>
      <c r="C154" s="25" t="s">
        <v>52</v>
      </c>
      <c r="D154" s="25" t="s">
        <v>27</v>
      </c>
      <c r="E154" s="25" t="s">
        <v>104</v>
      </c>
      <c r="F154" s="25" t="s">
        <v>29</v>
      </c>
      <c r="G154" s="21">
        <v>483</v>
      </c>
    </row>
    <row r="155" spans="1:7" hidden="1" outlineLevel="2" x14ac:dyDescent="0.25">
      <c r="B155" s="26">
        <v>41007</v>
      </c>
      <c r="C155" s="25" t="s">
        <v>111</v>
      </c>
      <c r="D155" s="25" t="s">
        <v>27</v>
      </c>
      <c r="E155" s="25"/>
      <c r="F155" s="25" t="s">
        <v>29</v>
      </c>
      <c r="G155" s="21">
        <v>189.75</v>
      </c>
    </row>
    <row r="156" spans="1:7" hidden="1" outlineLevel="2" x14ac:dyDescent="0.25">
      <c r="B156" s="26">
        <v>41008</v>
      </c>
      <c r="C156" s="25" t="s">
        <v>61</v>
      </c>
      <c r="D156" s="25" t="s">
        <v>27</v>
      </c>
      <c r="E156" s="25" t="s">
        <v>110</v>
      </c>
      <c r="F156" s="25" t="s">
        <v>29</v>
      </c>
      <c r="G156" s="21">
        <v>2776.4909999999995</v>
      </c>
    </row>
    <row r="157" spans="1:7" hidden="1" outlineLevel="2" x14ac:dyDescent="0.25">
      <c r="B157" s="26">
        <v>41009</v>
      </c>
      <c r="C157" s="25" t="s">
        <v>61</v>
      </c>
      <c r="D157" s="25" t="s">
        <v>27</v>
      </c>
      <c r="E157" s="25"/>
      <c r="F157" s="25" t="s">
        <v>29</v>
      </c>
      <c r="G157" s="21">
        <v>183.458</v>
      </c>
    </row>
    <row r="158" spans="1:7" hidden="1" outlineLevel="2" x14ac:dyDescent="0.25">
      <c r="B158" s="26">
        <v>41014</v>
      </c>
      <c r="C158" s="25" t="s">
        <v>39</v>
      </c>
      <c r="D158" s="25" t="s">
        <v>27</v>
      </c>
      <c r="E158" s="25"/>
      <c r="F158" s="25" t="s">
        <v>29</v>
      </c>
      <c r="G158" s="21">
        <v>208.72499999999999</v>
      </c>
    </row>
    <row r="159" spans="1:7" hidden="1" outlineLevel="2" x14ac:dyDescent="0.25">
      <c r="B159" s="26">
        <v>41029</v>
      </c>
      <c r="C159" s="25" t="s">
        <v>52</v>
      </c>
      <c r="D159" s="25" t="s">
        <v>27</v>
      </c>
      <c r="E159" s="25" t="s">
        <v>110</v>
      </c>
      <c r="F159" s="25" t="s">
        <v>29</v>
      </c>
      <c r="G159" s="21">
        <v>483</v>
      </c>
    </row>
    <row r="160" spans="1:7" s="23" customFormat="1" outlineLevel="1" collapsed="1" x14ac:dyDescent="0.25">
      <c r="A160" s="24"/>
      <c r="B160" s="26"/>
      <c r="C160" s="25"/>
      <c r="D160" s="25"/>
      <c r="E160" s="25"/>
      <c r="F160" s="31" t="s">
        <v>128</v>
      </c>
      <c r="G160" s="21">
        <f>SUBTOTAL(9,G146:G159)</f>
        <v>15274.94</v>
      </c>
    </row>
    <row r="161" spans="1:7" hidden="1" outlineLevel="2" x14ac:dyDescent="0.25">
      <c r="B161" s="26">
        <v>40915</v>
      </c>
      <c r="C161" s="25" t="s">
        <v>30</v>
      </c>
      <c r="D161" s="25" t="s">
        <v>31</v>
      </c>
      <c r="E161" s="25" t="s">
        <v>24</v>
      </c>
      <c r="F161" s="25" t="s">
        <v>32</v>
      </c>
      <c r="G161" s="21">
        <v>12535.212</v>
      </c>
    </row>
    <row r="162" spans="1:7" hidden="1" outlineLevel="2" x14ac:dyDescent="0.25">
      <c r="B162" s="26">
        <v>40938</v>
      </c>
      <c r="C162" s="25" t="s">
        <v>30</v>
      </c>
      <c r="D162" s="25" t="s">
        <v>31</v>
      </c>
      <c r="E162" s="25" t="s">
        <v>89</v>
      </c>
      <c r="F162" s="25" t="s">
        <v>32</v>
      </c>
      <c r="G162" s="21">
        <v>11490.611000000001</v>
      </c>
    </row>
    <row r="163" spans="1:7" hidden="1" outlineLevel="2" x14ac:dyDescent="0.25">
      <c r="B163" s="26">
        <v>40963</v>
      </c>
      <c r="C163" s="25" t="s">
        <v>30</v>
      </c>
      <c r="D163" s="25" t="s">
        <v>31</v>
      </c>
      <c r="E163" s="25" t="s">
        <v>104</v>
      </c>
      <c r="F163" s="25" t="s">
        <v>32</v>
      </c>
      <c r="G163" s="21">
        <v>9401.4089999999997</v>
      </c>
    </row>
    <row r="164" spans="1:7" hidden="1" outlineLevel="2" x14ac:dyDescent="0.25">
      <c r="B164" s="26">
        <v>41000</v>
      </c>
      <c r="C164" s="25" t="s">
        <v>30</v>
      </c>
      <c r="D164" s="25" t="s">
        <v>31</v>
      </c>
      <c r="E164" s="25" t="s">
        <v>110</v>
      </c>
      <c r="F164" s="25" t="s">
        <v>32</v>
      </c>
      <c r="G164" s="21">
        <v>11490.611000000001</v>
      </c>
    </row>
    <row r="165" spans="1:7" s="23" customFormat="1" outlineLevel="1" collapsed="1" x14ac:dyDescent="0.25">
      <c r="A165" s="24"/>
      <c r="B165" s="26"/>
      <c r="C165" s="25"/>
      <c r="D165" s="25"/>
      <c r="E165" s="25"/>
      <c r="F165" s="31" t="s">
        <v>130</v>
      </c>
      <c r="G165" s="21">
        <f>SUBTOTAL(9,G161:G164)</f>
        <v>44917.843000000008</v>
      </c>
    </row>
    <row r="166" spans="1:7" hidden="1" outlineLevel="2" x14ac:dyDescent="0.25">
      <c r="B166" s="26">
        <v>40915</v>
      </c>
      <c r="C166" s="25" t="s">
        <v>33</v>
      </c>
      <c r="D166" s="25" t="s">
        <v>34</v>
      </c>
      <c r="E166" s="25" t="s">
        <v>24</v>
      </c>
      <c r="F166" s="25" t="s">
        <v>35</v>
      </c>
      <c r="G166" s="21">
        <v>53521.7</v>
      </c>
    </row>
    <row r="167" spans="1:7" hidden="1" outlineLevel="2" x14ac:dyDescent="0.25">
      <c r="B167" s="26">
        <v>40941</v>
      </c>
      <c r="C167" s="25" t="s">
        <v>33</v>
      </c>
      <c r="D167" s="25" t="s">
        <v>34</v>
      </c>
      <c r="E167" s="25" t="s">
        <v>89</v>
      </c>
      <c r="F167" s="25" t="s">
        <v>35</v>
      </c>
      <c r="G167" s="21">
        <v>36272.959999999999</v>
      </c>
    </row>
    <row r="168" spans="1:7" hidden="1" outlineLevel="2" x14ac:dyDescent="0.25">
      <c r="B168" s="26">
        <v>40970</v>
      </c>
      <c r="C168" s="25" t="s">
        <v>33</v>
      </c>
      <c r="D168" s="25" t="s">
        <v>34</v>
      </c>
      <c r="E168" s="25" t="s">
        <v>104</v>
      </c>
      <c r="F168" s="25" t="s">
        <v>35</v>
      </c>
      <c r="G168" s="21">
        <v>45867.8</v>
      </c>
    </row>
    <row r="169" spans="1:7" hidden="1" outlineLevel="2" x14ac:dyDescent="0.25">
      <c r="B169" s="26">
        <v>41001</v>
      </c>
      <c r="C169" s="25" t="s">
        <v>33</v>
      </c>
      <c r="D169" s="25" t="s">
        <v>34</v>
      </c>
      <c r="E169" s="25" t="s">
        <v>110</v>
      </c>
      <c r="F169" s="25" t="s">
        <v>35</v>
      </c>
      <c r="G169" s="21">
        <v>48254</v>
      </c>
    </row>
    <row r="170" spans="1:7" s="23" customFormat="1" outlineLevel="1" collapsed="1" x14ac:dyDescent="0.25">
      <c r="A170" s="24"/>
      <c r="B170" s="26"/>
      <c r="C170" s="25"/>
      <c r="D170" s="25"/>
      <c r="E170" s="25"/>
      <c r="F170" s="31" t="s">
        <v>131</v>
      </c>
      <c r="G170" s="21">
        <f>SUBTOTAL(9,G166:G169)</f>
        <v>183916.46000000002</v>
      </c>
    </row>
    <row r="171" spans="1:7" hidden="1" outlineLevel="2" x14ac:dyDescent="0.25">
      <c r="B171" s="26">
        <v>40916</v>
      </c>
      <c r="C171" s="25" t="s">
        <v>39</v>
      </c>
      <c r="D171" s="25" t="s">
        <v>40</v>
      </c>
      <c r="E171" s="25"/>
      <c r="F171" s="25" t="s">
        <v>40</v>
      </c>
      <c r="G171" s="21">
        <v>967.5200000000001</v>
      </c>
    </row>
    <row r="172" spans="1:7" hidden="1" outlineLevel="2" x14ac:dyDescent="0.25">
      <c r="B172" s="26">
        <v>40929</v>
      </c>
      <c r="C172" s="25" t="s">
        <v>39</v>
      </c>
      <c r="D172" s="25" t="s">
        <v>40</v>
      </c>
      <c r="E172" s="25"/>
      <c r="F172" s="25" t="s">
        <v>40</v>
      </c>
      <c r="G172" s="21">
        <v>632.5</v>
      </c>
    </row>
    <row r="173" spans="1:7" hidden="1" outlineLevel="2" x14ac:dyDescent="0.25">
      <c r="B173" s="26">
        <v>40938</v>
      </c>
      <c r="C173" s="25" t="s">
        <v>39</v>
      </c>
      <c r="D173" s="25" t="s">
        <v>40</v>
      </c>
      <c r="E173" s="25"/>
      <c r="F173" s="25" t="s">
        <v>40</v>
      </c>
      <c r="G173" s="21">
        <v>445.5</v>
      </c>
    </row>
    <row r="174" spans="1:7" hidden="1" outlineLevel="2" x14ac:dyDescent="0.25">
      <c r="B174" s="26">
        <v>40964</v>
      </c>
      <c r="C174" s="25" t="s">
        <v>39</v>
      </c>
      <c r="D174" s="25" t="s">
        <v>40</v>
      </c>
      <c r="E174" s="25"/>
      <c r="F174" s="25" t="s">
        <v>40</v>
      </c>
      <c r="G174" s="21">
        <v>3600</v>
      </c>
    </row>
    <row r="175" spans="1:7" hidden="1" outlineLevel="2" x14ac:dyDescent="0.25">
      <c r="B175" s="26">
        <v>41003</v>
      </c>
      <c r="C175" s="25" t="s">
        <v>39</v>
      </c>
      <c r="D175" s="25" t="s">
        <v>40</v>
      </c>
      <c r="E175" s="25"/>
      <c r="F175" s="25" t="s">
        <v>40</v>
      </c>
      <c r="G175" s="21">
        <v>7.8</v>
      </c>
    </row>
    <row r="176" spans="1:7" s="23" customFormat="1" outlineLevel="1" collapsed="1" x14ac:dyDescent="0.25">
      <c r="A176" s="24"/>
      <c r="B176" s="26"/>
      <c r="C176" s="25"/>
      <c r="D176" s="25"/>
      <c r="E176" s="25"/>
      <c r="F176" s="31" t="s">
        <v>120</v>
      </c>
      <c r="G176" s="21">
        <f>SUBTOTAL(9,G171:G175)</f>
        <v>5653.3200000000006</v>
      </c>
    </row>
    <row r="177" spans="1:7" hidden="1" outlineLevel="2" x14ac:dyDescent="0.25">
      <c r="B177" s="26">
        <v>40921</v>
      </c>
      <c r="C177" s="25" t="s">
        <v>15</v>
      </c>
      <c r="D177" s="25" t="s">
        <v>54</v>
      </c>
      <c r="E177" s="25"/>
      <c r="F177" s="25" t="s">
        <v>55</v>
      </c>
      <c r="G177" s="21">
        <v>853.875</v>
      </c>
    </row>
    <row r="178" spans="1:7" hidden="1" outlineLevel="2" x14ac:dyDescent="0.25">
      <c r="B178" s="26">
        <v>40921</v>
      </c>
      <c r="C178" s="25" t="s">
        <v>15</v>
      </c>
      <c r="D178" s="25" t="s">
        <v>54</v>
      </c>
      <c r="E178" s="25"/>
      <c r="F178" s="25" t="s">
        <v>55</v>
      </c>
      <c r="G178" s="21">
        <v>1656</v>
      </c>
    </row>
    <row r="179" spans="1:7" s="23" customFormat="1" outlineLevel="1" collapsed="1" x14ac:dyDescent="0.25">
      <c r="A179" s="24"/>
      <c r="B179" s="26"/>
      <c r="C179" s="25"/>
      <c r="D179" s="25"/>
      <c r="E179" s="25"/>
      <c r="F179" s="31" t="s">
        <v>127</v>
      </c>
      <c r="G179" s="21">
        <f>SUBTOTAL(9,G177:G178)</f>
        <v>2509.875</v>
      </c>
    </row>
    <row r="180" spans="1:7" hidden="1" outlineLevel="2" x14ac:dyDescent="0.25">
      <c r="B180" s="26">
        <v>40924</v>
      </c>
      <c r="C180" s="25" t="s">
        <v>64</v>
      </c>
      <c r="D180" s="25" t="s">
        <v>65</v>
      </c>
      <c r="E180" s="25"/>
      <c r="F180" s="25" t="s">
        <v>65</v>
      </c>
      <c r="G180" s="21">
        <v>78</v>
      </c>
    </row>
    <row r="181" spans="1:7" hidden="1" outlineLevel="2" x14ac:dyDescent="0.25">
      <c r="B181" s="26">
        <v>40924</v>
      </c>
      <c r="C181" s="25" t="s">
        <v>66</v>
      </c>
      <c r="D181" s="25" t="s">
        <v>65</v>
      </c>
      <c r="E181" s="25"/>
      <c r="F181" s="25" t="s">
        <v>65</v>
      </c>
      <c r="G181" s="21">
        <v>15.6</v>
      </c>
    </row>
    <row r="182" spans="1:7" hidden="1" outlineLevel="2" x14ac:dyDescent="0.25">
      <c r="B182" s="26">
        <v>40937</v>
      </c>
      <c r="C182" s="25" t="s">
        <v>84</v>
      </c>
      <c r="D182" s="25" t="s">
        <v>65</v>
      </c>
      <c r="E182" s="25"/>
      <c r="F182" s="25" t="s">
        <v>65</v>
      </c>
      <c r="G182" s="21">
        <v>1267</v>
      </c>
    </row>
    <row r="183" spans="1:7" hidden="1" outlineLevel="2" x14ac:dyDescent="0.25">
      <c r="B183" s="26">
        <v>40937</v>
      </c>
      <c r="C183" s="25" t="s">
        <v>84</v>
      </c>
      <c r="D183" s="25" t="s">
        <v>65</v>
      </c>
      <c r="E183" s="25"/>
      <c r="F183" s="25" t="s">
        <v>65</v>
      </c>
      <c r="G183" s="21">
        <v>3028.8</v>
      </c>
    </row>
    <row r="184" spans="1:7" hidden="1" outlineLevel="2" x14ac:dyDescent="0.25">
      <c r="B184" s="26">
        <v>40937</v>
      </c>
      <c r="C184" s="25" t="s">
        <v>84</v>
      </c>
      <c r="D184" s="25" t="s">
        <v>65</v>
      </c>
      <c r="E184" s="25"/>
      <c r="F184" s="25" t="s">
        <v>65</v>
      </c>
      <c r="G184" s="21">
        <v>3816</v>
      </c>
    </row>
    <row r="185" spans="1:7" hidden="1" outlineLevel="2" x14ac:dyDescent="0.25">
      <c r="B185" s="26">
        <v>40937</v>
      </c>
      <c r="C185" s="25" t="s">
        <v>85</v>
      </c>
      <c r="D185" s="25" t="s">
        <v>65</v>
      </c>
      <c r="E185" s="25"/>
      <c r="F185" s="25" t="s">
        <v>65</v>
      </c>
      <c r="G185" s="21">
        <v>2236.8000000000002</v>
      </c>
    </row>
    <row r="186" spans="1:7" hidden="1" outlineLevel="2" x14ac:dyDescent="0.25">
      <c r="B186" s="26">
        <v>40938</v>
      </c>
      <c r="C186" s="25" t="s">
        <v>85</v>
      </c>
      <c r="D186" s="25" t="s">
        <v>65</v>
      </c>
      <c r="E186" s="25"/>
      <c r="F186" s="25" t="s">
        <v>65</v>
      </c>
      <c r="G186" s="21">
        <v>3230</v>
      </c>
    </row>
    <row r="187" spans="1:7" hidden="1" outlineLevel="2" x14ac:dyDescent="0.25">
      <c r="B187" s="26">
        <v>40943</v>
      </c>
      <c r="C187" s="25" t="s">
        <v>85</v>
      </c>
      <c r="D187" s="25" t="s">
        <v>65</v>
      </c>
      <c r="E187" s="25"/>
      <c r="F187" s="25" t="s">
        <v>65</v>
      </c>
      <c r="G187" s="21">
        <v>5278.35</v>
      </c>
    </row>
    <row r="188" spans="1:7" hidden="1" outlineLevel="2" x14ac:dyDescent="0.25">
      <c r="B188" s="26">
        <v>40966</v>
      </c>
      <c r="C188" s="25" t="s">
        <v>85</v>
      </c>
      <c r="D188" s="25" t="s">
        <v>65</v>
      </c>
      <c r="E188" s="25"/>
      <c r="F188" s="25" t="s">
        <v>65</v>
      </c>
      <c r="G188" s="21">
        <v>159.19999999999999</v>
      </c>
    </row>
    <row r="189" spans="1:7" hidden="1" outlineLevel="2" x14ac:dyDescent="0.25">
      <c r="B189" s="26">
        <v>40967</v>
      </c>
      <c r="C189" s="25" t="s">
        <v>106</v>
      </c>
      <c r="D189" s="25" t="s">
        <v>65</v>
      </c>
      <c r="E189" s="25"/>
      <c r="F189" s="25" t="s">
        <v>65</v>
      </c>
      <c r="G189" s="21">
        <v>163</v>
      </c>
    </row>
    <row r="190" spans="1:7" hidden="1" outlineLevel="2" x14ac:dyDescent="0.25">
      <c r="B190" s="26">
        <v>40967</v>
      </c>
      <c r="C190" s="25" t="s">
        <v>106</v>
      </c>
      <c r="D190" s="25" t="s">
        <v>65</v>
      </c>
      <c r="E190" s="25"/>
      <c r="F190" s="25" t="s">
        <v>65</v>
      </c>
      <c r="G190" s="21">
        <v>6570</v>
      </c>
    </row>
    <row r="191" spans="1:7" hidden="1" outlineLevel="2" x14ac:dyDescent="0.25">
      <c r="B191" s="26">
        <v>40972</v>
      </c>
      <c r="C191" s="25" t="s">
        <v>85</v>
      </c>
      <c r="D191" s="25" t="s">
        <v>65</v>
      </c>
      <c r="E191" s="25"/>
      <c r="F191" s="25" t="s">
        <v>65</v>
      </c>
      <c r="G191" s="21">
        <v>907.07999999999993</v>
      </c>
    </row>
    <row r="192" spans="1:7" hidden="1" outlineLevel="2" x14ac:dyDescent="0.25">
      <c r="B192" s="26">
        <v>40974</v>
      </c>
      <c r="C192" s="25" t="s">
        <v>85</v>
      </c>
      <c r="D192" s="25" t="s">
        <v>65</v>
      </c>
      <c r="E192" s="25"/>
      <c r="F192" s="25" t="s">
        <v>65</v>
      </c>
      <c r="G192" s="21">
        <v>52</v>
      </c>
    </row>
    <row r="193" spans="1:7" hidden="1" outlineLevel="2" x14ac:dyDescent="0.25">
      <c r="B193" s="26">
        <v>40979</v>
      </c>
      <c r="C193" s="25" t="s">
        <v>106</v>
      </c>
      <c r="D193" s="25" t="s">
        <v>65</v>
      </c>
      <c r="E193" s="25"/>
      <c r="F193" s="25" t="s">
        <v>65</v>
      </c>
      <c r="G193" s="21">
        <v>1496.7</v>
      </c>
    </row>
    <row r="194" spans="1:7" hidden="1" outlineLevel="2" x14ac:dyDescent="0.25">
      <c r="B194" s="26">
        <v>40989</v>
      </c>
      <c r="C194" s="25" t="s">
        <v>106</v>
      </c>
      <c r="D194" s="25" t="s">
        <v>65</v>
      </c>
      <c r="E194" s="25"/>
      <c r="F194" s="25" t="s">
        <v>65</v>
      </c>
      <c r="G194" s="21">
        <v>450</v>
      </c>
    </row>
    <row r="195" spans="1:7" s="23" customFormat="1" outlineLevel="1" collapsed="1" x14ac:dyDescent="0.25">
      <c r="A195" s="24"/>
      <c r="B195" s="26"/>
      <c r="C195" s="25"/>
      <c r="D195" s="25"/>
      <c r="E195" s="25"/>
      <c r="F195" s="31" t="s">
        <v>121</v>
      </c>
      <c r="G195" s="21">
        <f>SUBTOTAL(9,G180:G194)</f>
        <v>28748.530000000002</v>
      </c>
    </row>
    <row r="196" spans="1:7" hidden="1" outlineLevel="2" x14ac:dyDescent="0.25">
      <c r="B196" s="26">
        <v>40932</v>
      </c>
      <c r="C196" s="25" t="s">
        <v>76</v>
      </c>
      <c r="D196" s="25" t="s">
        <v>77</v>
      </c>
      <c r="E196" s="25"/>
      <c r="F196" s="25" t="s">
        <v>78</v>
      </c>
      <c r="G196" s="21">
        <v>85.59</v>
      </c>
    </row>
    <row r="197" spans="1:7" hidden="1" outlineLevel="2" x14ac:dyDescent="0.25">
      <c r="B197" s="26">
        <v>40932</v>
      </c>
      <c r="C197" s="25" t="s">
        <v>76</v>
      </c>
      <c r="D197" s="25" t="s">
        <v>77</v>
      </c>
      <c r="E197" s="25"/>
      <c r="F197" s="25" t="s">
        <v>78</v>
      </c>
      <c r="G197" s="21">
        <v>234.71999999999997</v>
      </c>
    </row>
    <row r="198" spans="1:7" hidden="1" outlineLevel="2" x14ac:dyDescent="0.25">
      <c r="B198" s="26">
        <v>40939</v>
      </c>
      <c r="C198" s="25" t="s">
        <v>92</v>
      </c>
      <c r="D198" s="25" t="s">
        <v>77</v>
      </c>
      <c r="E198" s="25"/>
      <c r="F198" s="25" t="s">
        <v>78</v>
      </c>
      <c r="G198" s="21">
        <v>205.38999999999996</v>
      </c>
    </row>
    <row r="199" spans="1:7" hidden="1" outlineLevel="2" x14ac:dyDescent="0.25">
      <c r="B199" s="26">
        <v>40943</v>
      </c>
      <c r="C199" s="25" t="s">
        <v>76</v>
      </c>
      <c r="D199" s="25" t="s">
        <v>77</v>
      </c>
      <c r="E199" s="25"/>
      <c r="F199" s="25" t="s">
        <v>78</v>
      </c>
      <c r="G199" s="21">
        <v>116.1</v>
      </c>
    </row>
    <row r="200" spans="1:7" hidden="1" outlineLevel="2" x14ac:dyDescent="0.25">
      <c r="B200" s="26">
        <v>40945</v>
      </c>
      <c r="C200" s="25" t="s">
        <v>92</v>
      </c>
      <c r="D200" s="25" t="s">
        <v>77</v>
      </c>
      <c r="E200" s="25"/>
      <c r="F200" s="25" t="s">
        <v>78</v>
      </c>
      <c r="G200" s="21">
        <v>356.49</v>
      </c>
    </row>
    <row r="201" spans="1:7" hidden="1" outlineLevel="2" x14ac:dyDescent="0.25">
      <c r="B201" s="26">
        <v>40949</v>
      </c>
      <c r="C201" s="25" t="s">
        <v>92</v>
      </c>
      <c r="D201" s="25" t="s">
        <v>77</v>
      </c>
      <c r="E201" s="25"/>
      <c r="F201" s="25" t="s">
        <v>78</v>
      </c>
      <c r="G201" s="21">
        <v>162.11999999999998</v>
      </c>
    </row>
    <row r="202" spans="1:7" hidden="1" outlineLevel="2" x14ac:dyDescent="0.25">
      <c r="B202" s="26">
        <v>40965</v>
      </c>
      <c r="C202" s="25" t="s">
        <v>76</v>
      </c>
      <c r="D202" s="25" t="s">
        <v>77</v>
      </c>
      <c r="E202" s="25"/>
      <c r="F202" s="25" t="s">
        <v>78</v>
      </c>
      <c r="G202" s="21">
        <v>300.14999999999998</v>
      </c>
    </row>
    <row r="203" spans="1:7" hidden="1" outlineLevel="2" x14ac:dyDescent="0.25">
      <c r="B203" s="26">
        <v>40974</v>
      </c>
      <c r="C203" s="25" t="s">
        <v>92</v>
      </c>
      <c r="D203" s="25" t="s">
        <v>77</v>
      </c>
      <c r="E203" s="25"/>
      <c r="F203" s="25" t="s">
        <v>78</v>
      </c>
      <c r="G203" s="21">
        <v>67.896000000000001</v>
      </c>
    </row>
    <row r="204" spans="1:7" hidden="1" outlineLevel="2" x14ac:dyDescent="0.25">
      <c r="B204" s="26">
        <v>40985</v>
      </c>
      <c r="C204" s="25" t="s">
        <v>92</v>
      </c>
      <c r="D204" s="25" t="s">
        <v>77</v>
      </c>
      <c r="E204" s="25"/>
      <c r="F204" s="25" t="s">
        <v>78</v>
      </c>
      <c r="G204" s="21">
        <v>101.75</v>
      </c>
    </row>
    <row r="205" spans="1:7" hidden="1" outlineLevel="2" x14ac:dyDescent="0.25">
      <c r="B205" s="26">
        <v>40994</v>
      </c>
      <c r="C205" s="25" t="s">
        <v>76</v>
      </c>
      <c r="D205" s="25" t="s">
        <v>77</v>
      </c>
      <c r="E205" s="25"/>
      <c r="F205" s="25" t="s">
        <v>78</v>
      </c>
      <c r="G205" s="21">
        <v>18.600000000000001</v>
      </c>
    </row>
    <row r="206" spans="1:7" hidden="1" outlineLevel="2" x14ac:dyDescent="0.25">
      <c r="B206" s="26">
        <v>41003</v>
      </c>
      <c r="C206" s="25" t="s">
        <v>92</v>
      </c>
      <c r="D206" s="25" t="s">
        <v>77</v>
      </c>
      <c r="E206" s="25"/>
      <c r="F206" s="25" t="s">
        <v>78</v>
      </c>
      <c r="G206" s="21">
        <v>264.40800000000002</v>
      </c>
    </row>
    <row r="207" spans="1:7" hidden="1" outlineLevel="2" x14ac:dyDescent="0.25">
      <c r="B207" s="26">
        <v>41006</v>
      </c>
      <c r="C207" s="25" t="s">
        <v>76</v>
      </c>
      <c r="D207" s="25" t="s">
        <v>77</v>
      </c>
      <c r="E207" s="25"/>
      <c r="F207" s="25" t="s">
        <v>78</v>
      </c>
      <c r="G207" s="21">
        <v>618</v>
      </c>
    </row>
    <row r="208" spans="1:7" s="23" customFormat="1" outlineLevel="1" collapsed="1" x14ac:dyDescent="0.25">
      <c r="A208" s="24"/>
      <c r="B208" s="26"/>
      <c r="C208" s="25"/>
      <c r="D208" s="25"/>
      <c r="E208" s="25"/>
      <c r="F208" s="31" t="s">
        <v>129</v>
      </c>
      <c r="G208" s="21">
        <f>SUBTOTAL(9,G196:G207)</f>
        <v>2531.2139999999999</v>
      </c>
    </row>
    <row r="209" spans="1:7" hidden="1" outlineLevel="2" x14ac:dyDescent="0.25">
      <c r="B209" s="26">
        <v>40972</v>
      </c>
      <c r="C209" s="25" t="s">
        <v>107</v>
      </c>
      <c r="D209" s="25" t="s">
        <v>108</v>
      </c>
      <c r="E209" s="25"/>
      <c r="F209" s="25" t="s">
        <v>48</v>
      </c>
      <c r="G209" s="21">
        <v>2732.98</v>
      </c>
    </row>
    <row r="210" spans="1:7" hidden="1" outlineLevel="2" x14ac:dyDescent="0.25">
      <c r="B210" s="26">
        <v>40972</v>
      </c>
      <c r="C210" s="25" t="s">
        <v>107</v>
      </c>
      <c r="D210" s="25" t="s">
        <v>108</v>
      </c>
      <c r="E210" s="25"/>
      <c r="F210" s="25" t="s">
        <v>48</v>
      </c>
      <c r="G210" s="21">
        <v>3516.2400000000002</v>
      </c>
    </row>
    <row r="211" spans="1:7" hidden="1" outlineLevel="2" x14ac:dyDescent="0.25">
      <c r="B211" s="26">
        <v>40972</v>
      </c>
      <c r="C211" s="25" t="s">
        <v>109</v>
      </c>
      <c r="D211" s="25" t="s">
        <v>108</v>
      </c>
      <c r="E211" s="25"/>
      <c r="F211" s="25" t="s">
        <v>48</v>
      </c>
      <c r="G211" s="21">
        <v>3550.9319999999998</v>
      </c>
    </row>
    <row r="212" spans="1:7" hidden="1" outlineLevel="2" x14ac:dyDescent="0.25">
      <c r="B212" s="26">
        <v>40986</v>
      </c>
      <c r="C212" s="25" t="s">
        <v>107</v>
      </c>
      <c r="D212" s="25" t="s">
        <v>108</v>
      </c>
      <c r="E212" s="25"/>
      <c r="F212" s="25" t="s">
        <v>48</v>
      </c>
      <c r="G212" s="21">
        <v>172.5</v>
      </c>
    </row>
    <row r="213" spans="1:7" hidden="1" outlineLevel="2" x14ac:dyDescent="0.25">
      <c r="B213" s="26">
        <v>41016</v>
      </c>
      <c r="C213" s="25" t="s">
        <v>107</v>
      </c>
      <c r="D213" s="25" t="s">
        <v>108</v>
      </c>
      <c r="E213" s="25"/>
      <c r="F213" s="25" t="s">
        <v>48</v>
      </c>
      <c r="G213" s="21">
        <v>506</v>
      </c>
    </row>
    <row r="214" spans="1:7" hidden="1" outlineLevel="2" x14ac:dyDescent="0.25">
      <c r="B214" s="26">
        <v>41016</v>
      </c>
      <c r="C214" s="25" t="s">
        <v>107</v>
      </c>
      <c r="D214" s="25" t="s">
        <v>108</v>
      </c>
      <c r="E214" s="25"/>
      <c r="F214" s="25" t="s">
        <v>48</v>
      </c>
      <c r="G214" s="21">
        <v>975.2</v>
      </c>
    </row>
    <row r="215" spans="1:7" hidden="1" outlineLevel="2" x14ac:dyDescent="0.25">
      <c r="B215" s="26">
        <v>40918</v>
      </c>
      <c r="C215" s="25" t="s">
        <v>46</v>
      </c>
      <c r="D215" s="25" t="s">
        <v>47</v>
      </c>
      <c r="E215" s="25"/>
      <c r="F215" s="25" t="s">
        <v>48</v>
      </c>
      <c r="G215" s="21">
        <v>2574</v>
      </c>
    </row>
    <row r="216" spans="1:7" hidden="1" outlineLevel="2" x14ac:dyDescent="0.25">
      <c r="B216" s="26">
        <v>40959</v>
      </c>
      <c r="C216" s="25" t="s">
        <v>46</v>
      </c>
      <c r="D216" s="25" t="s">
        <v>47</v>
      </c>
      <c r="E216" s="25"/>
      <c r="F216" s="25" t="s">
        <v>48</v>
      </c>
      <c r="G216" s="21">
        <v>9600</v>
      </c>
    </row>
    <row r="217" spans="1:7" hidden="1" outlineLevel="2" x14ac:dyDescent="0.25">
      <c r="B217" s="26">
        <v>40988</v>
      </c>
      <c r="C217" s="25" t="s">
        <v>46</v>
      </c>
      <c r="D217" s="25" t="s">
        <v>47</v>
      </c>
      <c r="E217" s="25"/>
      <c r="F217" s="25" t="s">
        <v>48</v>
      </c>
      <c r="G217" s="21">
        <v>9307.1</v>
      </c>
    </row>
    <row r="218" spans="1:7" hidden="1" outlineLevel="2" x14ac:dyDescent="0.25">
      <c r="B218" s="29">
        <v>41016</v>
      </c>
      <c r="C218" s="30" t="s">
        <v>46</v>
      </c>
      <c r="D218" s="30" t="s">
        <v>47</v>
      </c>
      <c r="E218" s="30"/>
      <c r="F218" s="30" t="s">
        <v>48</v>
      </c>
      <c r="G218" s="22">
        <v>8800</v>
      </c>
    </row>
    <row r="219" spans="1:7" s="23" customFormat="1" outlineLevel="1" collapsed="1" x14ac:dyDescent="0.25">
      <c r="A219" s="24"/>
      <c r="B219" s="26"/>
      <c r="C219" s="25"/>
      <c r="D219" s="25"/>
      <c r="E219" s="25"/>
      <c r="F219" s="31" t="s">
        <v>133</v>
      </c>
      <c r="G219" s="21">
        <f>SUBTOTAL(9,G209:G218)</f>
        <v>41734.951999999997</v>
      </c>
    </row>
    <row r="220" spans="1:7" s="23" customFormat="1" x14ac:dyDescent="0.25">
      <c r="A220" s="24"/>
      <c r="B220" s="29"/>
      <c r="C220" s="30"/>
      <c r="D220" s="30"/>
      <c r="E220" s="30"/>
      <c r="F220" s="32" t="s">
        <v>122</v>
      </c>
      <c r="G220" s="22">
        <f>SUBTOTAL(9,G6:G218)</f>
        <v>431139.47785714275</v>
      </c>
    </row>
  </sheetData>
  <sortState ref="B6:G204">
    <sortCondition ref="F9"/>
  </sortState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Info</vt:lpstr>
      <vt:lpstr>Ausgaben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Helmut Schuster</dc:creator>
  <dc:description>www.gieringer.de_x000d_
www.office-performance.de</dc:description>
  <cp:lastModifiedBy>  </cp:lastModifiedBy>
  <cp:revision>42</cp:revision>
  <dcterms:created xsi:type="dcterms:W3CDTF">2013-01-04T11:19:10Z</dcterms:created>
  <dcterms:modified xsi:type="dcterms:W3CDTF">2013-11-11T09:38:35Z</dcterms:modified>
  <cp:category>Excel-Basisdatei</cp:category>
</cp:coreProperties>
</file>