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1\"/>
    </mc:Choice>
  </mc:AlternateContent>
  <bookViews>
    <workbookView xWindow="0" yWindow="0" windowWidth="19440" windowHeight="7155" tabRatio="675"/>
  </bookViews>
  <sheets>
    <sheet name="Info" sheetId="3" r:id="rId1"/>
    <sheet name="Steuer- und Leerzeichen" sheetId="14" r:id="rId2"/>
    <sheet name="Teilstücke auslesen" sheetId="16" r:id="rId3"/>
    <sheet name="Zusammenfügen &amp; Aufbereiten" sheetId="4" r:id="rId4"/>
    <sheet name="Informationen zerlegen" sheetId="18" r:id="rId5"/>
    <sheet name="Importierte Datumsangaben" sheetId="20" r:id="rId6"/>
    <sheet name="Daten verketten" sheetId="21" r:id="rId7"/>
  </sheets>
  <definedNames>
    <definedName name="_xlnm._FilterDatabase" localSheetId="4" hidden="1">'Informationen zerlegen'!$B$5:$D$12</definedName>
  </definedNames>
  <calcPr calcId="152511"/>
</workbook>
</file>

<file path=xl/calcChain.xml><?xml version="1.0" encoding="utf-8"?>
<calcChain xmlns="http://schemas.openxmlformats.org/spreadsheetml/2006/main">
  <c r="D16" i="3" l="1"/>
  <c r="D12" i="3"/>
  <c r="D14" i="3"/>
  <c r="D10" i="3"/>
  <c r="D8" i="3"/>
  <c r="D6" i="3"/>
  <c r="E11" i="21" l="1"/>
  <c r="E12" i="21"/>
  <c r="E13" i="21"/>
  <c r="E10" i="21"/>
  <c r="E14" i="21" l="1"/>
  <c r="E16" i="21" s="1"/>
  <c r="E17" i="21" s="1"/>
  <c r="B21" i="21" l="1"/>
  <c r="D12" i="18"/>
</calcChain>
</file>

<file path=xl/sharedStrings.xml><?xml version="1.0" encoding="utf-8"?>
<sst xmlns="http://schemas.openxmlformats.org/spreadsheetml/2006/main" count="241" uniqueCount="214">
  <si>
    <t xml:space="preserve">
Excel 2013 – Das Handbuch</t>
  </si>
  <si>
    <t>A</t>
  </si>
  <si>
    <t>B</t>
  </si>
  <si>
    <t>C</t>
  </si>
  <si>
    <t>D</t>
  </si>
  <si>
    <t>E</t>
  </si>
  <si>
    <t>F</t>
  </si>
  <si>
    <t>Autorin</t>
  </si>
  <si>
    <t>Hildegard Hügemann</t>
  </si>
  <si>
    <t>Name</t>
  </si>
  <si>
    <t>Krüger,   Katharina 
Elisabeth Anna</t>
  </si>
  <si>
    <t>Hoyer, Benjamin 
  Karl Franz</t>
  </si>
  <si>
    <t>Mahla, Patrick
Hugo</t>
  </si>
  <si>
    <t>Weber, Jannick</t>
  </si>
  <si>
    <t xml:space="preserve"> WECHSELN und GLÄTTEN</t>
  </si>
  <si>
    <t>SÄUBERN</t>
  </si>
  <si>
    <t>SÄUBERN und GLÄTTEN</t>
  </si>
  <si>
    <t>Überflüssige Steuer- und Leerzeichen entfernen</t>
  </si>
  <si>
    <t>Artikelnummer</t>
  </si>
  <si>
    <t>Umsatz</t>
  </si>
  <si>
    <t>Produktgruppe</t>
  </si>
  <si>
    <t>Produktnummer</t>
  </si>
  <si>
    <t>Prüfsumme</t>
  </si>
  <si>
    <t>92-37-096</t>
  </si>
  <si>
    <t>12-68-020</t>
  </si>
  <si>
    <t>71-72-073</t>
  </si>
  <si>
    <t>91-67-087</t>
  </si>
  <si>
    <t>62-83-143</t>
  </si>
  <si>
    <t>83-52-179</t>
  </si>
  <si>
    <t>32-26-023</t>
  </si>
  <si>
    <t>63-19-049</t>
  </si>
  <si>
    <t>82-19-044</t>
  </si>
  <si>
    <t>83-48-165</t>
  </si>
  <si>
    <t>23-37-032</t>
  </si>
  <si>
    <t>72-42-085</t>
  </si>
  <si>
    <t>12-16-005</t>
  </si>
  <si>
    <t>43-25-043</t>
  </si>
  <si>
    <t>13-83-036</t>
  </si>
  <si>
    <t>63-85-219</t>
  </si>
  <si>
    <t>43-40-069</t>
  </si>
  <si>
    <t>71-66-067</t>
  </si>
  <si>
    <t>52-49-071</t>
  </si>
  <si>
    <t>83-67-230</t>
  </si>
  <si>
    <t>52-12-018</t>
  </si>
  <si>
    <t>22-55-032</t>
  </si>
  <si>
    <t>41-01-001</t>
  </si>
  <si>
    <t>63-82-211</t>
  </si>
  <si>
    <t>53-35-076</t>
  </si>
  <si>
    <t>93-55-213</t>
  </si>
  <si>
    <t>31-75-033</t>
  </si>
  <si>
    <t>43-78-134</t>
  </si>
  <si>
    <t>73-66-199</t>
  </si>
  <si>
    <t>23-08-007</t>
  </si>
  <si>
    <t>41-17-010</t>
  </si>
  <si>
    <t>62-80-138</t>
  </si>
  <si>
    <t>52-75-108</t>
  </si>
  <si>
    <t>51-51-037</t>
  </si>
  <si>
    <t>82-47-108</t>
  </si>
  <si>
    <t>23-33-029</t>
  </si>
  <si>
    <t>82-29-067</t>
  </si>
  <si>
    <t>11-96-014</t>
  </si>
  <si>
    <t>12-53-016</t>
  </si>
  <si>
    <t>41-34-020</t>
  </si>
  <si>
    <t>22-61-035</t>
  </si>
  <si>
    <t>63-04-011</t>
  </si>
  <si>
    <t>23-64-055</t>
  </si>
  <si>
    <t>41-23-014</t>
  </si>
  <si>
    <t>42-83-095</t>
  </si>
  <si>
    <t>42-85-098</t>
  </si>
  <si>
    <t>61-49-043</t>
  </si>
  <si>
    <t>73-82-247</t>
  </si>
  <si>
    <t>61-91-079</t>
  </si>
  <si>
    <t>83-86-295</t>
  </si>
  <si>
    <t>93-44-170</t>
  </si>
  <si>
    <t>43-87-150</t>
  </si>
  <si>
    <t>72-64-129</t>
  </si>
  <si>
    <t>52-25-036</t>
  </si>
  <si>
    <t>71-43-044</t>
  </si>
  <si>
    <t>73-27-082</t>
  </si>
  <si>
    <t>83-92-316</t>
  </si>
  <si>
    <t>72-75-151</t>
  </si>
  <si>
    <t>52-53-076</t>
  </si>
  <si>
    <t>43-91-157</t>
  </si>
  <si>
    <t>41-38-022</t>
  </si>
  <si>
    <t>53-90-193</t>
  </si>
  <si>
    <t>51-18-013</t>
  </si>
  <si>
    <t>53-80-172</t>
  </si>
  <si>
    <t>92-95-245</t>
  </si>
  <si>
    <t>51-50-036</t>
  </si>
  <si>
    <t>23-54-047</t>
  </si>
  <si>
    <t>22-69-040</t>
  </si>
  <si>
    <t>22-31-018</t>
  </si>
  <si>
    <t>21-40-012</t>
  </si>
  <si>
    <t>71-77-078</t>
  </si>
  <si>
    <t>33-44-057</t>
  </si>
  <si>
    <t>42-48-055</t>
  </si>
  <si>
    <t>22-95-055</t>
  </si>
  <si>
    <t>63-02-006</t>
  </si>
  <si>
    <t>61-37-032</t>
  </si>
  <si>
    <t>33-33-043</t>
  </si>
  <si>
    <t>51-34-025</t>
  </si>
  <si>
    <t>83-76-261</t>
  </si>
  <si>
    <t>12-11-004</t>
  </si>
  <si>
    <t>72-10-021</t>
  </si>
  <si>
    <t>61-55-048</t>
  </si>
  <si>
    <t>32-32-028</t>
  </si>
  <si>
    <t>11-98-015</t>
  </si>
  <si>
    <t>43-76-131</t>
  </si>
  <si>
    <t>43-45-078</t>
  </si>
  <si>
    <t>93-93-359</t>
  </si>
  <si>
    <t>72-19-039</t>
  </si>
  <si>
    <t>32-45-039</t>
  </si>
  <si>
    <t>82-68-156</t>
  </si>
  <si>
    <t>33-52-067</t>
  </si>
  <si>
    <t>32-41-036</t>
  </si>
  <si>
    <t>73-20-061</t>
  </si>
  <si>
    <t>11-23-004</t>
  </si>
  <si>
    <t>82-08-019</t>
  </si>
  <si>
    <t>52-57-082</t>
  </si>
  <si>
    <t>TelNr</t>
  </si>
  <si>
    <t>Zitterick, Elsa Anne</t>
  </si>
  <si>
    <t>06426-6846</t>
  </si>
  <si>
    <t>Hütz, Dirk Ulf Aldo</t>
  </si>
  <si>
    <t>Hein, Lisa Mareike</t>
  </si>
  <si>
    <t>Becker , Jonas</t>
  </si>
  <si>
    <t>Beuter, Tina</t>
  </si>
  <si>
    <t>Dziehel,   Mira</t>
  </si>
  <si>
    <t>06421-66270</t>
  </si>
  <si>
    <t>Hammann, Tabea</t>
  </si>
  <si>
    <t>Krüger,   Katharina</t>
  </si>
  <si>
    <t>Hoyer, Benjamin</t>
  </si>
  <si>
    <t>Mahla, Patrick</t>
  </si>
  <si>
    <t>06421-15736</t>
  </si>
  <si>
    <t>Hampel, Jan</t>
  </si>
  <si>
    <t>Aric, Eric</t>
  </si>
  <si>
    <t>06420-822431</t>
  </si>
  <si>
    <t>Lerch, Irfan</t>
  </si>
  <si>
    <t>Müller, Lais</t>
  </si>
  <si>
    <t>Ernesti, Philipp</t>
  </si>
  <si>
    <t>Truebenbach, Alice</t>
  </si>
  <si>
    <t>Junghenn, Luzia</t>
  </si>
  <si>
    <t>Thomas, Alexandra</t>
  </si>
  <si>
    <t>Wagner,Dennis</t>
  </si>
  <si>
    <t>06421-86293</t>
  </si>
  <si>
    <t>Koch, Dora Elke</t>
  </si>
  <si>
    <t>Carpinelli,Lisa</t>
  </si>
  <si>
    <t>Luzius, Miriam</t>
  </si>
  <si>
    <t>Hornung, Hanna</t>
  </si>
  <si>
    <t>Brück, Tim</t>
  </si>
  <si>
    <t>Häufigkeit</t>
  </si>
  <si>
    <t>Summe</t>
  </si>
  <si>
    <t>Gebdatum</t>
  </si>
  <si>
    <t>Geburtsdatum</t>
  </si>
  <si>
    <t xml:space="preserve"> Weber, Jannick</t>
  </si>
  <si>
    <t>Geschlecht</t>
  </si>
  <si>
    <t>Entfernen von unnötigen Leerzeichen und Zeilenumbrüchen</t>
  </si>
  <si>
    <t>Aus der Artikelnummer die Produktgruppe (1. Ziffer von links), die Produktnummer (4+5. Ziffer von links) und die Prüfsumme (letzte 3 Ziffern) als Zahlen auslesen</t>
  </si>
  <si>
    <t>w</t>
  </si>
  <si>
    <t>m</t>
  </si>
  <si>
    <t>Anrede</t>
  </si>
  <si>
    <t>Geschlecht, Vorname und Nachname zu einer Anrede zusammenfassen: Herr Peter Müller</t>
  </si>
  <si>
    <t xml:space="preserve"> Telefonnummer in CTI-gerechtes Format bringen: +49 (89) 3167527</t>
  </si>
  <si>
    <t>089-822923</t>
  </si>
  <si>
    <t>030-85604</t>
  </si>
  <si>
    <t>0451-839688</t>
  </si>
  <si>
    <t>0791-23413</t>
  </si>
  <si>
    <t>06103-2484</t>
  </si>
  <si>
    <t>06074-2841</t>
  </si>
  <si>
    <t>030-485152</t>
  </si>
  <si>
    <t>0561-4079</t>
  </si>
  <si>
    <t>0351-794269</t>
  </si>
  <si>
    <t>02599-7605</t>
  </si>
  <si>
    <t>02389-821281</t>
  </si>
  <si>
    <t>030-922646</t>
  </si>
  <si>
    <t>02381-916531</t>
  </si>
  <si>
    <t>0431-7410</t>
  </si>
  <si>
    <t>089-484709</t>
  </si>
  <si>
    <t>0201-4020</t>
  </si>
  <si>
    <t>030-13333</t>
  </si>
  <si>
    <t>06424-47280</t>
  </si>
  <si>
    <t>0251-47051</t>
  </si>
  <si>
    <t>Fehlerart</t>
  </si>
  <si>
    <t>Importierte Datumsangaben in ein gültiges Datumsformat bringen</t>
  </si>
  <si>
    <t>Rechnungsdatum:</t>
  </si>
  <si>
    <t>Rechnungsnummer:</t>
  </si>
  <si>
    <t>Lieferanten-Nr.</t>
  </si>
  <si>
    <t>Leistung</t>
  </si>
  <si>
    <t>Anzahl</t>
  </si>
  <si>
    <t>Preis</t>
  </si>
  <si>
    <t>Betrag</t>
  </si>
  <si>
    <t>Zwischensumme</t>
  </si>
  <si>
    <t>Steuersatz</t>
  </si>
  <si>
    <t>Umsatzsteuer</t>
  </si>
  <si>
    <t>Zu zahlender Betrag</t>
  </si>
  <si>
    <t>Funkaktor</t>
  </si>
  <si>
    <t>Funktaster</t>
  </si>
  <si>
    <t>Montage - Pauschale</t>
  </si>
  <si>
    <t>Grammatikfehler (20)</t>
  </si>
  <si>
    <t>Wortwahl (5)</t>
  </si>
  <si>
    <t>Ausdruck (7)</t>
  </si>
  <si>
    <t>Rechtschreibung (17)</t>
  </si>
  <si>
    <t>Zeichensetzung (6)</t>
  </si>
  <si>
    <t>Flüchtigkeitsfehler(3)</t>
  </si>
  <si>
    <t>Fehleranalyse</t>
  </si>
  <si>
    <t>Telefon CTI</t>
  </si>
  <si>
    <t>Ihre Auftrags-Nr. 090/46007502 vom 4.3.2014</t>
  </si>
  <si>
    <t>Kapitel 11 – Beispiele für den Einsatz von Textfunktionen</t>
  </si>
  <si>
    <t>Zerlegen importierter Informationen auf zwei Spalten zur anschließenden Darstellung per Diagramm</t>
  </si>
  <si>
    <t>Daten verketten zu einer Zahlungsaufforderung</t>
  </si>
  <si>
    <t>Importierte Zeichen in Datumsangaben umwandeln</t>
  </si>
  <si>
    <t>Informationen zerlegen, um ein Diagramm anzulegen</t>
  </si>
  <si>
    <t>Teilstücke auslesen am Beispiel einer Artikelnummer</t>
  </si>
  <si>
    <t>Daten aufbereiten und zusammenfügen</t>
  </si>
  <si>
    <t>Aus dem eingegebenen Rechnungsdatum und dem Rechnungsbetrag die Zahlungsaufforderung generieren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</si>
</sst>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#,##0.00\ &quot;€&quot;;[Red]\-#,##0.00\ &quot;€&quot;"/>
    <numFmt numFmtId="164" formatCode="\ \ @"/>
    <numFmt numFmtId="165" formatCode="#,##0.00\ &quot;€&quot;"/>
    <numFmt numFmtId="166" formatCode="@\ \ "/>
    <numFmt numFmtId="167" formatCode="00&quot; – 2014&quot;"/>
    <numFmt numFmtId="168" formatCode="#,##0.00\ &quot;€&quot;;[Red]\-#,##0.00\ &quot;€&quot;;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sz val="10"/>
      <name val="Arial"/>
      <family val="2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/>
        <bgColor theme="7"/>
      </patternFill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theme="7"/>
      </patternFill>
    </fill>
    <fill>
      <patternFill patternType="solid">
        <fgColor theme="6" tint="-0.249977111117893"/>
        <bgColor theme="7"/>
      </patternFill>
    </fill>
    <fill>
      <patternFill patternType="solid">
        <fgColor theme="2" tint="-9.9978637043366805E-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/>
      <bottom style="thin">
        <color theme="7"/>
      </bottom>
      <diagonal/>
    </border>
    <border>
      <left/>
      <right style="thin">
        <color theme="0"/>
      </right>
      <top/>
      <bottom style="thin">
        <color theme="7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indexed="64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7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/>
      </right>
      <top style="thin">
        <color theme="0" tint="-0.34998626667073579"/>
      </top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7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n">
        <color theme="7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/>
      </left>
      <right/>
      <top style="thin">
        <color theme="0" tint="-0.34998626667073579"/>
      </top>
      <bottom/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theme="7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thin">
        <color theme="7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6"/>
      </top>
      <bottom/>
      <diagonal/>
    </border>
  </borders>
  <cellStyleXfs count="8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/>
    <xf numFmtId="9" fontId="1" fillId="0" borderId="0" applyFont="0" applyFill="0" applyBorder="0" applyAlignment="0" applyProtection="0"/>
    <xf numFmtId="0" fontId="15" fillId="0" borderId="0"/>
    <xf numFmtId="0" fontId="16" fillId="0" borderId="0"/>
    <xf numFmtId="0" fontId="11" fillId="0" borderId="0" applyProtection="0">
      <alignment vertical="center"/>
    </xf>
  </cellStyleXfs>
  <cellXfs count="114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0" borderId="0" xfId="0" applyFont="1"/>
    <xf numFmtId="164" fontId="0" fillId="0" borderId="0" xfId="0" applyNumberFormat="1" applyAlignment="1">
      <alignment horizontal="left"/>
    </xf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3" fillId="0" borderId="0" xfId="3" applyFont="1"/>
    <xf numFmtId="0" fontId="14" fillId="0" borderId="0" xfId="0" applyFont="1"/>
    <xf numFmtId="0" fontId="18" fillId="0" borderId="0" xfId="0" applyFont="1" applyAlignment="1">
      <alignment horizontal="left" indent="1"/>
    </xf>
    <xf numFmtId="165" fontId="13" fillId="0" borderId="6" xfId="4" applyNumberFormat="1" applyFont="1" applyBorder="1" applyAlignment="1">
      <alignment horizontal="right" vertical="center" wrapText="1" indent="1"/>
    </xf>
    <xf numFmtId="165" fontId="13" fillId="0" borderId="5" xfId="4" applyNumberFormat="1" applyFont="1" applyBorder="1" applyAlignment="1">
      <alignment horizontal="right" vertical="center" wrapText="1" indent="1"/>
    </xf>
    <xf numFmtId="0" fontId="13" fillId="0" borderId="0" xfId="0" applyFont="1"/>
    <xf numFmtId="0" fontId="0" fillId="2" borderId="0" xfId="0" applyFill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3" fontId="0" fillId="5" borderId="6" xfId="0" applyNumberFormat="1" applyFill="1" applyBorder="1" applyAlignment="1">
      <alignment horizontal="center" vertical="center"/>
    </xf>
    <xf numFmtId="3" fontId="0" fillId="5" borderId="5" xfId="0" applyNumberForma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21" fillId="0" borderId="0" xfId="3" applyFont="1"/>
    <xf numFmtId="0" fontId="22" fillId="0" borderId="0" xfId="3" applyFont="1" applyAlignment="1">
      <alignment horizontal="left"/>
    </xf>
    <xf numFmtId="0" fontId="23" fillId="0" borderId="0" xfId="3" applyFont="1" applyAlignment="1">
      <alignment horizontal="right"/>
    </xf>
    <xf numFmtId="14" fontId="19" fillId="0" borderId="0" xfId="3" applyNumberFormat="1" applyFont="1" applyAlignment="1">
      <alignment horizontal="right" indent="1"/>
    </xf>
    <xf numFmtId="0" fontId="22" fillId="0" borderId="0" xfId="3" applyNumberFormat="1" applyFont="1" applyAlignment="1">
      <alignment horizontal="right" indent="1"/>
    </xf>
    <xf numFmtId="1" fontId="19" fillId="0" borderId="9" xfId="3" applyNumberFormat="1" applyFont="1" applyBorder="1" applyAlignment="1">
      <alignment horizontal="center" vertical="center"/>
    </xf>
    <xf numFmtId="8" fontId="19" fillId="0" borderId="9" xfId="3" applyNumberFormat="1" applyFont="1" applyBorder="1" applyAlignment="1">
      <alignment horizontal="right" vertical="center" indent="1"/>
    </xf>
    <xf numFmtId="1" fontId="19" fillId="0" borderId="11" xfId="3" applyNumberFormat="1" applyFont="1" applyBorder="1" applyAlignment="1">
      <alignment horizontal="center" vertical="center"/>
    </xf>
    <xf numFmtId="8" fontId="19" fillId="0" borderId="11" xfId="3" applyNumberFormat="1" applyFont="1" applyBorder="1" applyAlignment="1">
      <alignment horizontal="right" vertical="center" indent="1"/>
    </xf>
    <xf numFmtId="0" fontId="19" fillId="0" borderId="0" xfId="3" applyFont="1" applyAlignment="1">
      <alignment horizontal="left" vertical="center"/>
    </xf>
    <xf numFmtId="0" fontId="19" fillId="0" borderId="0" xfId="3" applyFont="1" applyAlignment="1">
      <alignment vertical="center"/>
    </xf>
    <xf numFmtId="166" fontId="19" fillId="0" borderId="0" xfId="3" applyNumberFormat="1" applyFont="1" applyAlignment="1">
      <alignment horizontal="right" vertical="center"/>
    </xf>
    <xf numFmtId="8" fontId="19" fillId="7" borderId="9" xfId="3" applyNumberFormat="1" applyFont="1" applyFill="1" applyBorder="1" applyAlignment="1">
      <alignment horizontal="right" vertical="center" indent="1"/>
    </xf>
    <xf numFmtId="9" fontId="19" fillId="0" borderId="9" xfId="3" applyNumberFormat="1" applyFont="1" applyBorder="1" applyAlignment="1">
      <alignment horizontal="right" vertical="center" indent="1"/>
    </xf>
    <xf numFmtId="166" fontId="22" fillId="0" borderId="0" xfId="3" applyNumberFormat="1" applyFont="1" applyAlignment="1">
      <alignment horizontal="right" vertical="center"/>
    </xf>
    <xf numFmtId="8" fontId="17" fillId="8" borderId="12" xfId="3" applyNumberFormat="1" applyFont="1" applyFill="1" applyBorder="1" applyAlignment="1">
      <alignment horizontal="right" vertical="center" indent="1"/>
    </xf>
    <xf numFmtId="0" fontId="19" fillId="0" borderId="0" xfId="3" applyFont="1"/>
    <xf numFmtId="168" fontId="19" fillId="7" borderId="10" xfId="3" applyNumberFormat="1" applyFont="1" applyFill="1" applyBorder="1" applyAlignment="1">
      <alignment horizontal="right" vertical="center" indent="1"/>
    </xf>
    <xf numFmtId="167" fontId="22" fillId="0" borderId="0" xfId="3" applyNumberFormat="1" applyFont="1" applyAlignment="1">
      <alignment horizontal="right" indent="1"/>
    </xf>
    <xf numFmtId="9" fontId="13" fillId="2" borderId="15" xfId="4" applyFont="1" applyFill="1" applyBorder="1" applyAlignment="1">
      <alignment horizontal="left" vertical="center" wrapText="1" indent="1"/>
    </xf>
    <xf numFmtId="9" fontId="13" fillId="0" borderId="13" xfId="4" applyFont="1" applyBorder="1" applyAlignment="1">
      <alignment horizontal="left" vertical="center" wrapText="1" indent="1"/>
    </xf>
    <xf numFmtId="9" fontId="13" fillId="2" borderId="13" xfId="4" applyFont="1" applyFill="1" applyBorder="1" applyAlignment="1">
      <alignment horizontal="left" vertical="center" wrapText="1" indent="1"/>
    </xf>
    <xf numFmtId="0" fontId="17" fillId="11" borderId="16" xfId="5" applyNumberFormat="1" applyFont="1" applyFill="1" applyBorder="1" applyAlignment="1">
      <alignment horizontal="left" indent="1"/>
    </xf>
    <xf numFmtId="0" fontId="17" fillId="6" borderId="17" xfId="5" applyNumberFormat="1" applyFont="1" applyFill="1" applyBorder="1" applyAlignment="1">
      <alignment horizontal="left" indent="1"/>
    </xf>
    <xf numFmtId="0" fontId="17" fillId="13" borderId="18" xfId="5" applyNumberFormat="1" applyFont="1" applyFill="1" applyBorder="1" applyAlignment="1">
      <alignment horizontal="left" indent="1"/>
    </xf>
    <xf numFmtId="0" fontId="17" fillId="14" borderId="17" xfId="5" applyNumberFormat="1" applyFont="1" applyFill="1" applyBorder="1" applyAlignment="1">
      <alignment horizontal="left" indent="1"/>
    </xf>
    <xf numFmtId="3" fontId="0" fillId="12" borderId="15" xfId="0" applyNumberFormat="1" applyFill="1" applyBorder="1" applyAlignment="1">
      <alignment horizontal="left" vertical="center" indent="1"/>
    </xf>
    <xf numFmtId="3" fontId="0" fillId="12" borderId="13" xfId="0" applyNumberFormat="1" applyFill="1" applyBorder="1" applyAlignment="1">
      <alignment horizontal="left" vertical="center" indent="1"/>
    </xf>
    <xf numFmtId="9" fontId="13" fillId="0" borderId="6" xfId="4" applyFont="1" applyBorder="1" applyAlignment="1">
      <alignment horizontal="center" vertical="center" wrapText="1"/>
    </xf>
    <xf numFmtId="9" fontId="13" fillId="0" borderId="5" xfId="4" applyFont="1" applyBorder="1" applyAlignment="1">
      <alignment horizontal="center" vertical="center" wrapText="1"/>
    </xf>
    <xf numFmtId="0" fontId="17" fillId="6" borderId="8" xfId="5" applyNumberFormat="1" applyFont="1" applyFill="1" applyBorder="1" applyAlignment="1">
      <alignment horizontal="center"/>
    </xf>
    <xf numFmtId="0" fontId="17" fillId="6" borderId="7" xfId="5" applyNumberFormat="1" applyFont="1" applyFill="1" applyBorder="1" applyAlignment="1">
      <alignment horizontal="center"/>
    </xf>
    <xf numFmtId="0" fontId="24" fillId="0" borderId="0" xfId="0" applyFont="1"/>
    <xf numFmtId="0" fontId="17" fillId="4" borderId="20" xfId="0" applyFont="1" applyFill="1" applyBorder="1" applyAlignment="1">
      <alignment horizontal="left" indent="1"/>
    </xf>
    <xf numFmtId="0" fontId="17" fillId="4" borderId="21" xfId="0" applyFont="1" applyFill="1" applyBorder="1" applyAlignment="1">
      <alignment horizontal="left" indent="1"/>
    </xf>
    <xf numFmtId="0" fontId="17" fillId="4" borderId="22" xfId="0" applyFont="1" applyFill="1" applyBorder="1" applyAlignment="1">
      <alignment horizontal="left" indent="1"/>
    </xf>
    <xf numFmtId="0" fontId="19" fillId="0" borderId="20" xfId="3" applyNumberFormat="1" applyFont="1" applyBorder="1" applyAlignment="1">
      <alignment horizontal="left" indent="1"/>
    </xf>
    <xf numFmtId="0" fontId="0" fillId="2" borderId="20" xfId="4" applyNumberFormat="1" applyFont="1" applyFill="1" applyBorder="1" applyAlignment="1">
      <alignment horizontal="center"/>
    </xf>
    <xf numFmtId="0" fontId="19" fillId="0" borderId="19" xfId="3" applyNumberFormat="1" applyFont="1" applyBorder="1" applyAlignment="1">
      <alignment horizontal="left" indent="1"/>
    </xf>
    <xf numFmtId="0" fontId="0" fillId="2" borderId="19" xfId="4" applyNumberFormat="1" applyFont="1" applyFill="1" applyBorder="1" applyAlignment="1">
      <alignment horizontal="center"/>
    </xf>
    <xf numFmtId="0" fontId="0" fillId="9" borderId="20" xfId="4" applyNumberFormat="1" applyFont="1" applyFill="1" applyBorder="1" applyAlignment="1">
      <alignment horizontal="left" indent="1"/>
    </xf>
    <xf numFmtId="0" fontId="0" fillId="9" borderId="14" xfId="4" applyNumberFormat="1" applyFont="1" applyFill="1" applyBorder="1" applyAlignment="1">
      <alignment horizontal="left" indent="1"/>
    </xf>
    <xf numFmtId="0" fontId="13" fillId="0" borderId="9" xfId="3" applyFont="1" applyBorder="1" applyAlignment="1">
      <alignment horizontal="left" vertical="center" indent="1"/>
    </xf>
    <xf numFmtId="0" fontId="13" fillId="9" borderId="9" xfId="3" applyNumberFormat="1" applyFont="1" applyFill="1" applyBorder="1" applyAlignment="1">
      <alignment horizontal="left" vertical="center" indent="1"/>
    </xf>
    <xf numFmtId="0" fontId="13" fillId="9" borderId="9" xfId="3" applyNumberFormat="1" applyFont="1" applyFill="1" applyBorder="1" applyAlignment="1">
      <alignment horizontal="right" vertical="center" indent="3"/>
    </xf>
    <xf numFmtId="0" fontId="20" fillId="0" borderId="12" xfId="3" applyFont="1" applyFill="1" applyBorder="1" applyAlignment="1">
      <alignment horizontal="left" vertical="center" indent="1"/>
    </xf>
    <xf numFmtId="0" fontId="0" fillId="0" borderId="12" xfId="0" applyBorder="1" applyAlignment="1">
      <alignment horizontal="right" indent="3"/>
    </xf>
    <xf numFmtId="0" fontId="13" fillId="0" borderId="12" xfId="3" applyFont="1" applyBorder="1" applyAlignment="1">
      <alignment horizontal="left" vertical="center" indent="1"/>
    </xf>
    <xf numFmtId="0" fontId="13" fillId="9" borderId="12" xfId="3" applyNumberFormat="1" applyFont="1" applyFill="1" applyBorder="1" applyAlignment="1">
      <alignment horizontal="left" vertical="center" indent="1"/>
    </xf>
    <xf numFmtId="0" fontId="13" fillId="9" borderId="12" xfId="3" applyNumberFormat="1" applyFont="1" applyFill="1" applyBorder="1" applyAlignment="1">
      <alignment horizontal="right" vertical="center" indent="3"/>
    </xf>
    <xf numFmtId="0" fontId="12" fillId="4" borderId="23" xfId="3" applyFont="1" applyFill="1" applyBorder="1" applyAlignment="1">
      <alignment horizontal="left" vertical="center" indent="1"/>
    </xf>
    <xf numFmtId="0" fontId="12" fillId="4" borderId="24" xfId="3" applyFont="1" applyFill="1" applyBorder="1" applyAlignment="1">
      <alignment horizontal="left" vertical="center" indent="1"/>
    </xf>
    <xf numFmtId="0" fontId="12" fillId="4" borderId="25" xfId="3" applyFont="1" applyFill="1" applyBorder="1" applyAlignment="1">
      <alignment horizontal="center" vertical="center"/>
    </xf>
    <xf numFmtId="0" fontId="17" fillId="10" borderId="26" xfId="3" applyFont="1" applyFill="1" applyBorder="1" applyAlignment="1">
      <alignment horizontal="center" vertical="center"/>
    </xf>
    <xf numFmtId="0" fontId="17" fillId="10" borderId="27" xfId="3" applyFont="1" applyFill="1" applyBorder="1" applyAlignment="1">
      <alignment horizontal="center" vertical="center"/>
    </xf>
    <xf numFmtId="0" fontId="17" fillId="10" borderId="28" xfId="3" applyFont="1" applyFill="1" applyBorder="1" applyAlignment="1">
      <alignment horizontal="center" vertical="center"/>
    </xf>
    <xf numFmtId="0" fontId="19" fillId="0" borderId="29" xfId="3" applyFont="1" applyBorder="1" applyAlignment="1">
      <alignment horizontal="left" vertical="center" indent="1"/>
    </xf>
    <xf numFmtId="0" fontId="19" fillId="0" borderId="30" xfId="3" applyFont="1" applyBorder="1" applyAlignment="1">
      <alignment horizontal="left" vertical="center" indent="1"/>
    </xf>
    <xf numFmtId="8" fontId="19" fillId="7" borderId="31" xfId="3" applyNumberFormat="1" applyFont="1" applyFill="1" applyBorder="1" applyAlignment="1">
      <alignment horizontal="right" vertical="center" indent="1"/>
    </xf>
    <xf numFmtId="168" fontId="19" fillId="7" borderId="32" xfId="3" applyNumberFormat="1" applyFont="1" applyFill="1" applyBorder="1" applyAlignment="1">
      <alignment horizontal="right" vertical="center" indent="1"/>
    </xf>
    <xf numFmtId="0" fontId="0" fillId="9" borderId="19" xfId="4" applyNumberFormat="1" applyFont="1" applyFill="1" applyBorder="1" applyAlignment="1">
      <alignment horizontal="left" indent="1"/>
    </xf>
    <xf numFmtId="0" fontId="0" fillId="9" borderId="13" xfId="4" applyNumberFormat="1" applyFont="1" applyFill="1" applyBorder="1" applyAlignment="1">
      <alignment horizontal="left" indent="1"/>
    </xf>
    <xf numFmtId="0" fontId="22" fillId="15" borderId="0" xfId="3" applyFont="1" applyFill="1" applyAlignment="1" applyProtection="1">
      <alignment horizontal="left" vertical="center"/>
      <protection locked="0"/>
    </xf>
    <xf numFmtId="0" fontId="19" fillId="15" borderId="0" xfId="3" applyFont="1" applyFill="1"/>
    <xf numFmtId="0" fontId="17" fillId="6" borderId="33" xfId="5" applyNumberFormat="1" applyFont="1" applyFill="1" applyBorder="1" applyAlignment="1">
      <alignment horizontal="center"/>
    </xf>
    <xf numFmtId="3" fontId="0" fillId="5" borderId="5" xfId="0" applyNumberFormat="1" applyFill="1" applyBorder="1" applyAlignment="1">
      <alignment horizontal="right" vertical="center" indent="3"/>
    </xf>
    <xf numFmtId="9" fontId="13" fillId="0" borderId="34" xfId="4" applyFont="1" applyBorder="1" applyAlignment="1">
      <alignment horizontal="center" vertical="center" wrapText="1"/>
    </xf>
    <xf numFmtId="165" fontId="13" fillId="0" borderId="34" xfId="4" applyNumberFormat="1" applyFont="1" applyBorder="1" applyAlignment="1">
      <alignment horizontal="right" vertical="center" wrapText="1" indent="1"/>
    </xf>
    <xf numFmtId="3" fontId="0" fillId="5" borderId="34" xfId="0" applyNumberFormat="1" applyFill="1" applyBorder="1" applyAlignment="1">
      <alignment horizontal="center" vertical="center"/>
    </xf>
    <xf numFmtId="3" fontId="0" fillId="5" borderId="34" xfId="0" applyNumberFormat="1" applyFill="1" applyBorder="1" applyAlignment="1">
      <alignment horizontal="right" vertical="center" indent="3"/>
    </xf>
    <xf numFmtId="0" fontId="0" fillId="5" borderId="6" xfId="0" applyNumberFormat="1" applyFill="1" applyBorder="1" applyAlignment="1">
      <alignment horizontal="right" vertical="center" indent="3"/>
    </xf>
    <xf numFmtId="0" fontId="0" fillId="2" borderId="37" xfId="6" applyFont="1" applyFill="1" applyBorder="1" applyAlignment="1">
      <alignment horizontal="right" indent="2"/>
    </xf>
    <xf numFmtId="0" fontId="0" fillId="2" borderId="9" xfId="6" applyFont="1" applyFill="1" applyBorder="1" applyAlignment="1">
      <alignment horizontal="right" indent="2"/>
    </xf>
    <xf numFmtId="14" fontId="0" fillId="5" borderId="37" xfId="4" applyNumberFormat="1" applyFont="1" applyFill="1" applyBorder="1" applyAlignment="1">
      <alignment horizontal="right" indent="2"/>
    </xf>
    <xf numFmtId="14" fontId="0" fillId="5" borderId="9" xfId="4" applyNumberFormat="1" applyFont="1" applyFill="1" applyBorder="1" applyAlignment="1">
      <alignment horizontal="right" indent="2"/>
    </xf>
    <xf numFmtId="0" fontId="12" fillId="4" borderId="35" xfId="3" applyFont="1" applyFill="1" applyBorder="1" applyAlignment="1">
      <alignment horizontal="left" vertical="center" indent="1"/>
    </xf>
    <xf numFmtId="0" fontId="12" fillId="4" borderId="36" xfId="3" applyFont="1" applyFill="1" applyBorder="1" applyAlignment="1">
      <alignment horizontal="center" vertical="center"/>
    </xf>
    <xf numFmtId="0" fontId="0" fillId="2" borderId="12" xfId="6" applyFont="1" applyFill="1" applyBorder="1" applyAlignment="1">
      <alignment horizontal="right" indent="2"/>
    </xf>
    <xf numFmtId="14" fontId="0" fillId="5" borderId="12" xfId="4" applyNumberFormat="1" applyFont="1" applyFill="1" applyBorder="1" applyAlignment="1">
      <alignment horizontal="right" indent="2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8">
    <cellStyle name="Prozent" xfId="4" builtinId="5"/>
    <cellStyle name="Standard" xfId="0" builtinId="0"/>
    <cellStyle name="Standard 2" xfId="3"/>
    <cellStyle name="Standard 3" xfId="6"/>
    <cellStyle name="Standard 3 2" xfId="7"/>
    <cellStyle name="Standard 4" xfId="5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Informationen zerlegen'!A1"/><Relationship Id="rId7" Type="http://schemas.openxmlformats.org/officeDocument/2006/relationships/image" Target="../media/image1.png"/><Relationship Id="rId2" Type="http://schemas.openxmlformats.org/officeDocument/2006/relationships/hyperlink" Target="#'Importierte Datumsangaben'!A1"/><Relationship Id="rId1" Type="http://schemas.openxmlformats.org/officeDocument/2006/relationships/hyperlink" Target="#'Daten verketten'!A1"/><Relationship Id="rId6" Type="http://schemas.openxmlformats.org/officeDocument/2006/relationships/hyperlink" Target="#'Steuer- und Leerzeichen'!A1"/><Relationship Id="rId5" Type="http://schemas.openxmlformats.org/officeDocument/2006/relationships/hyperlink" Target="#'Teilst&#252;cke auslesen'!A1"/><Relationship Id="rId4" Type="http://schemas.openxmlformats.org/officeDocument/2006/relationships/hyperlink" Target="#'Zusammenf&#252;gen &amp; Aufbereiten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15</xdr:row>
      <xdr:rowOff>35310</xdr:rowOff>
    </xdr:from>
    <xdr:to>
      <xdr:col>10</xdr:col>
      <xdr:colOff>323850</xdr:colOff>
      <xdr:row>15</xdr:row>
      <xdr:rowOff>359310</xdr:rowOff>
    </xdr:to>
    <xdr:sp macro="" textlink="">
      <xdr:nvSpPr>
        <xdr:cNvPr id="3" name="Pfeil_6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467398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4" name="Pfeil_5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5" name="Pfeil_4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6" name="Pfeil_3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7" name="Pfeil_2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8" name="Pfeil_1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9" name="Excel_2013_Logo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showGridLines="0" showRowColHeader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112" t="s">
        <v>0</v>
      </c>
      <c r="C2" s="113"/>
      <c r="D2" s="113"/>
      <c r="E2" s="113"/>
      <c r="F2" s="113"/>
      <c r="G2" s="113"/>
      <c r="H2" s="113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206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9" t="s">
        <v>1</v>
      </c>
      <c r="D6" s="18" t="str">
        <f>'Steuer- und Leerzeichen'!B1</f>
        <v>Überflüssige Steuer- und Leerzeichen entfernen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9" t="s">
        <v>2</v>
      </c>
      <c r="D8" s="18" t="str">
        <f>'Teilstücke auslesen'!B1</f>
        <v>Teilstücke auslesen am Beispiel einer Artikelnummer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9" t="s">
        <v>3</v>
      </c>
      <c r="D10" s="18" t="str">
        <f>'Zusammenfügen &amp; Aufbereiten'!B1</f>
        <v>Daten aufbereiten und zusammenfügen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9" t="s">
        <v>4</v>
      </c>
      <c r="D12" s="18" t="str">
        <f>'Informationen zerlegen'!B1</f>
        <v>Informationen zerlegen, um ein Diagramm anzulegen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9" t="s">
        <v>5</v>
      </c>
      <c r="D14" s="18" t="str">
        <f>'Importierte Datumsangaben'!B1</f>
        <v>Importierte Zeichen in Datumsangaben umwandeln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9" t="s">
        <v>6</v>
      </c>
      <c r="D16" s="18" t="str">
        <f>'Daten verketten'!B1</f>
        <v>Daten verketten zu einer Zahlungsaufforderung</v>
      </c>
      <c r="E16" s="10"/>
      <c r="F16" s="10"/>
      <c r="G16" s="10"/>
      <c r="H16" s="10"/>
      <c r="I16" s="11"/>
      <c r="J16" s="12"/>
    </row>
    <row r="17" spans="1:11" ht="8.1" customHeight="1" x14ac:dyDescent="0.25"/>
    <row r="18" spans="1:11" ht="30" customHeight="1" x14ac:dyDescent="0.25">
      <c r="K18" s="4"/>
    </row>
    <row r="19" spans="1:11" ht="8.1" customHeight="1" x14ac:dyDescent="0.25"/>
    <row r="21" spans="1:11" x14ac:dyDescent="0.25">
      <c r="A21" s="3"/>
      <c r="B21" s="13" t="s">
        <v>7</v>
      </c>
      <c r="C21" s="8"/>
      <c r="D21" s="8"/>
      <c r="E21" s="9"/>
      <c r="F21" s="9"/>
      <c r="G21" s="9"/>
      <c r="H21" s="9"/>
      <c r="I21" s="9"/>
      <c r="J21" s="9"/>
      <c r="K21" s="9"/>
    </row>
    <row r="22" spans="1:11" x14ac:dyDescent="0.25">
      <c r="B22" s="14" t="s">
        <v>8</v>
      </c>
      <c r="C22" s="15"/>
      <c r="D22" s="15"/>
      <c r="K22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zoomScaleNormal="100" workbookViewId="0"/>
  </sheetViews>
  <sheetFormatPr baseColWidth="10" defaultColWidth="25.140625" defaultRowHeight="15" x14ac:dyDescent="0.25"/>
  <cols>
    <col min="1" max="1" width="8.5703125" style="4" customWidth="1"/>
    <col min="2" max="2" width="19.42578125" customWidth="1"/>
    <col min="3" max="3" width="32.5703125" bestFit="1" customWidth="1"/>
    <col min="4" max="5" width="31.7109375" bestFit="1" customWidth="1"/>
  </cols>
  <sheetData>
    <row r="1" spans="1:5" ht="45" customHeight="1" x14ac:dyDescent="0.7">
      <c r="B1" s="16" t="s">
        <v>17</v>
      </c>
    </row>
    <row r="2" spans="1:5" ht="15" customHeight="1" x14ac:dyDescent="0.25">
      <c r="B2" s="25" t="s">
        <v>155</v>
      </c>
    </row>
    <row r="3" spans="1:5" s="28" customFormat="1" ht="15" customHeight="1" x14ac:dyDescent="0.25">
      <c r="A3" s="26"/>
      <c r="B3" s="27"/>
    </row>
    <row r="4" spans="1:5" x14ac:dyDescent="0.25">
      <c r="B4" s="17"/>
      <c r="C4" s="17"/>
    </row>
    <row r="5" spans="1:5" x14ac:dyDescent="0.25">
      <c r="B5" s="55" t="s">
        <v>9</v>
      </c>
      <c r="C5" s="56" t="s">
        <v>15</v>
      </c>
      <c r="D5" s="58" t="s">
        <v>16</v>
      </c>
      <c r="E5" s="57" t="s">
        <v>14</v>
      </c>
    </row>
    <row r="6" spans="1:5" ht="30" x14ac:dyDescent="0.25">
      <c r="B6" s="52" t="s">
        <v>10</v>
      </c>
      <c r="C6" s="59"/>
      <c r="D6" s="59"/>
      <c r="E6" s="59"/>
    </row>
    <row r="7" spans="1:5" ht="30" x14ac:dyDescent="0.25">
      <c r="B7" s="53" t="s">
        <v>11</v>
      </c>
      <c r="C7" s="60"/>
      <c r="D7" s="60"/>
      <c r="E7" s="60"/>
    </row>
    <row r="8" spans="1:5" ht="30" x14ac:dyDescent="0.25">
      <c r="B8" s="54" t="s">
        <v>12</v>
      </c>
      <c r="C8" s="60"/>
      <c r="D8" s="60"/>
      <c r="E8" s="60"/>
    </row>
    <row r="9" spans="1:5" ht="30" customHeight="1" x14ac:dyDescent="0.25">
      <c r="B9" s="53" t="s">
        <v>153</v>
      </c>
      <c r="C9" s="60"/>
      <c r="D9" s="60"/>
      <c r="E9" s="60"/>
    </row>
    <row r="10" spans="1:5" ht="18.95" customHeight="1" x14ac:dyDescent="0.25"/>
    <row r="12" spans="1:5" x14ac:dyDescent="0.25">
      <c r="B12" s="20"/>
      <c r="C12" s="20"/>
    </row>
    <row r="13" spans="1:5" x14ac:dyDescent="0.25">
      <c r="B13" s="20"/>
      <c r="C13" s="20"/>
    </row>
    <row r="14" spans="1:5" x14ac:dyDescent="0.25">
      <c r="B14" s="20"/>
      <c r="C14" s="20"/>
    </row>
    <row r="15" spans="1:5" x14ac:dyDescent="0.25">
      <c r="B15" s="20"/>
      <c r="C15" s="20"/>
    </row>
    <row r="16" spans="1:5" x14ac:dyDescent="0.25">
      <c r="B16" s="20"/>
      <c r="C16" s="20"/>
    </row>
    <row r="17" spans="2:3" x14ac:dyDescent="0.25">
      <c r="B17" s="20"/>
      <c r="C17" s="20"/>
    </row>
    <row r="18" spans="2:3" x14ac:dyDescent="0.25">
      <c r="B18" s="20"/>
      <c r="C18" s="20"/>
    </row>
    <row r="19" spans="2:3" x14ac:dyDescent="0.25">
      <c r="B19" s="20"/>
      <c r="C19" s="20"/>
    </row>
    <row r="20" spans="2:3" x14ac:dyDescent="0.25">
      <c r="B20" s="20"/>
      <c r="C20" s="20"/>
    </row>
    <row r="21" spans="2:3" x14ac:dyDescent="0.25">
      <c r="B21" s="20"/>
      <c r="C21" s="20"/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5.7109375" customWidth="1"/>
    <col min="3" max="3" width="13.7109375" customWidth="1"/>
    <col min="4" max="4" width="15.28515625" customWidth="1"/>
    <col min="5" max="5" width="16.7109375" customWidth="1"/>
    <col min="6" max="6" width="12.5703125" bestFit="1" customWidth="1"/>
    <col min="7" max="7" width="17.5703125" customWidth="1"/>
    <col min="8" max="8" width="10.7109375" bestFit="1" customWidth="1"/>
    <col min="9" max="9" width="21.42578125" bestFit="1" customWidth="1"/>
  </cols>
  <sheetData>
    <row r="1" spans="1:8" ht="45" customHeight="1" x14ac:dyDescent="0.7">
      <c r="B1" s="16" t="s">
        <v>211</v>
      </c>
    </row>
    <row r="2" spans="1:8" s="28" customFormat="1" ht="15" customHeight="1" x14ac:dyDescent="0.25">
      <c r="A2" s="26"/>
      <c r="B2" s="29" t="s">
        <v>156</v>
      </c>
    </row>
    <row r="3" spans="1:8" s="28" customFormat="1" ht="15" customHeight="1" x14ac:dyDescent="0.25">
      <c r="A3" s="26"/>
      <c r="B3" s="27"/>
    </row>
    <row r="5" spans="1:8" ht="18" customHeight="1" x14ac:dyDescent="0.25">
      <c r="B5" s="63" t="s">
        <v>18</v>
      </c>
      <c r="C5" s="64" t="s">
        <v>19</v>
      </c>
      <c r="D5" s="64" t="s">
        <v>20</v>
      </c>
      <c r="E5" s="64" t="s">
        <v>21</v>
      </c>
      <c r="F5" s="97" t="s">
        <v>22</v>
      </c>
    </row>
    <row r="6" spans="1:8" ht="18" customHeight="1" x14ac:dyDescent="0.3">
      <c r="B6" s="61" t="s">
        <v>23</v>
      </c>
      <c r="C6" s="23">
        <v>58900</v>
      </c>
      <c r="D6" s="30"/>
      <c r="E6" s="30"/>
      <c r="F6" s="103"/>
      <c r="H6" s="22"/>
    </row>
    <row r="7" spans="1:8" ht="18" customHeight="1" x14ac:dyDescent="0.3">
      <c r="B7" s="62" t="s">
        <v>24</v>
      </c>
      <c r="C7" s="24">
        <v>55200</v>
      </c>
      <c r="D7" s="31"/>
      <c r="E7" s="31"/>
      <c r="F7" s="98"/>
      <c r="H7" s="22"/>
    </row>
    <row r="8" spans="1:8" ht="18" customHeight="1" x14ac:dyDescent="0.25">
      <c r="B8" s="62" t="s">
        <v>25</v>
      </c>
      <c r="C8" s="24">
        <v>1700</v>
      </c>
      <c r="D8" s="31"/>
      <c r="E8" s="31"/>
      <c r="F8" s="98"/>
      <c r="H8" s="65"/>
    </row>
    <row r="9" spans="1:8" ht="18" customHeight="1" x14ac:dyDescent="0.25">
      <c r="B9" s="62" t="s">
        <v>26</v>
      </c>
      <c r="C9" s="24">
        <v>50900</v>
      </c>
      <c r="D9" s="31"/>
      <c r="E9" s="31"/>
      <c r="F9" s="98"/>
    </row>
    <row r="10" spans="1:8" ht="18" customHeight="1" x14ac:dyDescent="0.25">
      <c r="B10" s="62" t="s">
        <v>27</v>
      </c>
      <c r="C10" s="24">
        <v>21600</v>
      </c>
      <c r="D10" s="31"/>
      <c r="E10" s="31"/>
      <c r="F10" s="98"/>
    </row>
    <row r="11" spans="1:8" ht="18" customHeight="1" x14ac:dyDescent="0.25">
      <c r="B11" s="62" t="s">
        <v>28</v>
      </c>
      <c r="C11" s="24">
        <v>76700</v>
      </c>
      <c r="D11" s="31"/>
      <c r="E11" s="31"/>
      <c r="F11" s="98"/>
    </row>
    <row r="12" spans="1:8" ht="18" customHeight="1" x14ac:dyDescent="0.25">
      <c r="B12" s="62" t="s">
        <v>29</v>
      </c>
      <c r="C12" s="24">
        <v>55800</v>
      </c>
      <c r="D12" s="31"/>
      <c r="E12" s="31"/>
      <c r="F12" s="98"/>
    </row>
    <row r="13" spans="1:8" ht="18" customHeight="1" x14ac:dyDescent="0.25">
      <c r="B13" s="62" t="s">
        <v>30</v>
      </c>
      <c r="C13" s="24">
        <v>29300</v>
      </c>
      <c r="D13" s="31"/>
      <c r="E13" s="31"/>
      <c r="F13" s="98"/>
    </row>
    <row r="14" spans="1:8" ht="18" customHeight="1" x14ac:dyDescent="0.25">
      <c r="B14" s="62" t="s">
        <v>31</v>
      </c>
      <c r="C14" s="24">
        <v>94900</v>
      </c>
      <c r="D14" s="31"/>
      <c r="E14" s="31"/>
      <c r="F14" s="98"/>
    </row>
    <row r="15" spans="1:8" ht="18" customHeight="1" x14ac:dyDescent="0.25">
      <c r="B15" s="62" t="s">
        <v>32</v>
      </c>
      <c r="C15" s="24">
        <v>74300</v>
      </c>
      <c r="D15" s="31"/>
      <c r="E15" s="31"/>
      <c r="F15" s="98"/>
    </row>
    <row r="16" spans="1:8" ht="18" customHeight="1" x14ac:dyDescent="0.25">
      <c r="B16" s="62" t="s">
        <v>33</v>
      </c>
      <c r="C16" s="24">
        <v>79800</v>
      </c>
      <c r="D16" s="31"/>
      <c r="E16" s="31"/>
      <c r="F16" s="98"/>
    </row>
    <row r="17" spans="2:6" ht="18" customHeight="1" x14ac:dyDescent="0.25">
      <c r="B17" s="62" t="s">
        <v>34</v>
      </c>
      <c r="C17" s="24">
        <v>44200</v>
      </c>
      <c r="D17" s="31"/>
      <c r="E17" s="31"/>
      <c r="F17" s="98"/>
    </row>
    <row r="18" spans="2:6" ht="18" customHeight="1" x14ac:dyDescent="0.25">
      <c r="B18" s="62" t="s">
        <v>35</v>
      </c>
      <c r="C18" s="24">
        <v>80100</v>
      </c>
      <c r="D18" s="31"/>
      <c r="E18" s="31"/>
      <c r="F18" s="98"/>
    </row>
    <row r="19" spans="2:6" ht="18" customHeight="1" x14ac:dyDescent="0.25">
      <c r="B19" s="62" t="s">
        <v>36</v>
      </c>
      <c r="C19" s="24">
        <v>99800</v>
      </c>
      <c r="D19" s="31"/>
      <c r="E19" s="31"/>
      <c r="F19" s="98"/>
    </row>
    <row r="20" spans="2:6" ht="18" customHeight="1" x14ac:dyDescent="0.25">
      <c r="B20" s="62" t="s">
        <v>37</v>
      </c>
      <c r="C20" s="24">
        <v>95100</v>
      </c>
      <c r="D20" s="31"/>
      <c r="E20" s="31"/>
      <c r="F20" s="98"/>
    </row>
    <row r="21" spans="2:6" ht="18" customHeight="1" x14ac:dyDescent="0.25">
      <c r="B21" s="62" t="s">
        <v>38</v>
      </c>
      <c r="C21" s="24">
        <v>5600</v>
      </c>
      <c r="D21" s="31"/>
      <c r="E21" s="31"/>
      <c r="F21" s="98"/>
    </row>
    <row r="22" spans="2:6" ht="18" customHeight="1" x14ac:dyDescent="0.25">
      <c r="B22" s="62" t="s">
        <v>39</v>
      </c>
      <c r="C22" s="24">
        <v>60400</v>
      </c>
      <c r="D22" s="31"/>
      <c r="E22" s="31"/>
      <c r="F22" s="98"/>
    </row>
    <row r="23" spans="2:6" ht="18" customHeight="1" x14ac:dyDescent="0.25">
      <c r="B23" s="62" t="s">
        <v>40</v>
      </c>
      <c r="C23" s="24">
        <v>76100</v>
      </c>
      <c r="D23" s="31"/>
      <c r="E23" s="31"/>
      <c r="F23" s="98"/>
    </row>
    <row r="24" spans="2:6" ht="18" customHeight="1" x14ac:dyDescent="0.25">
      <c r="B24" s="62" t="s">
        <v>41</v>
      </c>
      <c r="C24" s="24">
        <v>65700</v>
      </c>
      <c r="D24" s="31"/>
      <c r="E24" s="31"/>
      <c r="F24" s="98"/>
    </row>
    <row r="25" spans="2:6" ht="18" customHeight="1" x14ac:dyDescent="0.25">
      <c r="B25" s="62" t="s">
        <v>42</v>
      </c>
      <c r="C25" s="24">
        <v>37800</v>
      </c>
      <c r="D25" s="31"/>
      <c r="E25" s="31"/>
      <c r="F25" s="98"/>
    </row>
    <row r="26" spans="2:6" ht="18" customHeight="1" x14ac:dyDescent="0.25">
      <c r="B26" s="62" t="s">
        <v>43</v>
      </c>
      <c r="C26" s="24">
        <v>57300</v>
      </c>
      <c r="D26" s="31"/>
      <c r="E26" s="31"/>
      <c r="F26" s="98"/>
    </row>
    <row r="27" spans="2:6" ht="18" customHeight="1" x14ac:dyDescent="0.25">
      <c r="B27" s="62" t="s">
        <v>44</v>
      </c>
      <c r="C27" s="24">
        <v>59700</v>
      </c>
      <c r="D27" s="31"/>
      <c r="E27" s="31"/>
      <c r="F27" s="98"/>
    </row>
    <row r="28" spans="2:6" ht="18" customHeight="1" x14ac:dyDescent="0.25">
      <c r="B28" s="62" t="s">
        <v>45</v>
      </c>
      <c r="C28" s="24">
        <v>64600</v>
      </c>
      <c r="D28" s="31"/>
      <c r="E28" s="31"/>
      <c r="F28" s="98"/>
    </row>
    <row r="29" spans="2:6" ht="18" customHeight="1" x14ac:dyDescent="0.25">
      <c r="B29" s="62" t="s">
        <v>46</v>
      </c>
      <c r="C29" s="24">
        <v>79500</v>
      </c>
      <c r="D29" s="31"/>
      <c r="E29" s="31"/>
      <c r="F29" s="98"/>
    </row>
    <row r="30" spans="2:6" ht="18" customHeight="1" x14ac:dyDescent="0.25">
      <c r="B30" s="62" t="s">
        <v>47</v>
      </c>
      <c r="C30" s="24">
        <v>69300</v>
      </c>
      <c r="D30" s="31"/>
      <c r="E30" s="31"/>
      <c r="F30" s="98"/>
    </row>
    <row r="31" spans="2:6" ht="18" customHeight="1" x14ac:dyDescent="0.25">
      <c r="B31" s="62" t="s">
        <v>48</v>
      </c>
      <c r="C31" s="24">
        <v>1800</v>
      </c>
      <c r="D31" s="31"/>
      <c r="E31" s="31"/>
      <c r="F31" s="98"/>
    </row>
    <row r="32" spans="2:6" ht="18" customHeight="1" x14ac:dyDescent="0.25">
      <c r="B32" s="62" t="s">
        <v>49</v>
      </c>
      <c r="C32" s="24">
        <v>56000</v>
      </c>
      <c r="D32" s="31"/>
      <c r="E32" s="31"/>
      <c r="F32" s="98"/>
    </row>
    <row r="33" spans="2:6" ht="18" customHeight="1" x14ac:dyDescent="0.25">
      <c r="B33" s="62" t="s">
        <v>50</v>
      </c>
      <c r="C33" s="24">
        <v>8100</v>
      </c>
      <c r="D33" s="31"/>
      <c r="E33" s="31"/>
      <c r="F33" s="98"/>
    </row>
    <row r="34" spans="2:6" ht="18" customHeight="1" x14ac:dyDescent="0.25">
      <c r="B34" s="62" t="s">
        <v>51</v>
      </c>
      <c r="C34" s="24">
        <v>30800</v>
      </c>
      <c r="D34" s="31"/>
      <c r="E34" s="31"/>
      <c r="F34" s="98"/>
    </row>
    <row r="35" spans="2:6" ht="18" customHeight="1" x14ac:dyDescent="0.25">
      <c r="B35" s="62" t="s">
        <v>52</v>
      </c>
      <c r="C35" s="24">
        <v>99400</v>
      </c>
      <c r="D35" s="31"/>
      <c r="E35" s="31"/>
      <c r="F35" s="98"/>
    </row>
    <row r="36" spans="2:6" ht="18" customHeight="1" x14ac:dyDescent="0.25">
      <c r="B36" s="62" t="s">
        <v>53</v>
      </c>
      <c r="C36" s="24">
        <v>84100</v>
      </c>
      <c r="D36" s="31"/>
      <c r="E36" s="31"/>
      <c r="F36" s="98"/>
    </row>
    <row r="37" spans="2:6" ht="18" customHeight="1" x14ac:dyDescent="0.25">
      <c r="B37" s="62" t="s">
        <v>54</v>
      </c>
      <c r="C37" s="24">
        <v>19800</v>
      </c>
      <c r="D37" s="31"/>
      <c r="E37" s="31"/>
      <c r="F37" s="98"/>
    </row>
    <row r="38" spans="2:6" ht="18" customHeight="1" x14ac:dyDescent="0.25">
      <c r="B38" s="62" t="s">
        <v>55</v>
      </c>
      <c r="C38" s="24">
        <v>78100</v>
      </c>
      <c r="D38" s="31"/>
      <c r="E38" s="31"/>
      <c r="F38" s="98"/>
    </row>
    <row r="39" spans="2:6" ht="18" customHeight="1" x14ac:dyDescent="0.25">
      <c r="B39" s="62" t="s">
        <v>56</v>
      </c>
      <c r="C39" s="24">
        <v>92900</v>
      </c>
      <c r="D39" s="31"/>
      <c r="E39" s="31"/>
      <c r="F39" s="98"/>
    </row>
    <row r="40" spans="2:6" ht="18" customHeight="1" x14ac:dyDescent="0.25">
      <c r="B40" s="62" t="s">
        <v>57</v>
      </c>
      <c r="C40" s="24">
        <v>15500</v>
      </c>
      <c r="D40" s="31"/>
      <c r="E40" s="31"/>
      <c r="F40" s="98"/>
    </row>
    <row r="41" spans="2:6" ht="18" customHeight="1" x14ac:dyDescent="0.25">
      <c r="B41" s="62" t="s">
        <v>58</v>
      </c>
      <c r="C41" s="24">
        <v>78500</v>
      </c>
      <c r="D41" s="31"/>
      <c r="E41" s="31"/>
      <c r="F41" s="98"/>
    </row>
    <row r="42" spans="2:6" ht="18" customHeight="1" x14ac:dyDescent="0.25">
      <c r="B42" s="62" t="s">
        <v>59</v>
      </c>
      <c r="C42" s="24">
        <v>94700</v>
      </c>
      <c r="D42" s="31"/>
      <c r="E42" s="31"/>
      <c r="F42" s="98"/>
    </row>
    <row r="43" spans="2:6" ht="18" customHeight="1" x14ac:dyDescent="0.25">
      <c r="B43" s="62" t="s">
        <v>60</v>
      </c>
      <c r="C43" s="24">
        <v>14500</v>
      </c>
      <c r="D43" s="31"/>
      <c r="E43" s="31"/>
      <c r="F43" s="98"/>
    </row>
    <row r="44" spans="2:6" ht="18" customHeight="1" x14ac:dyDescent="0.25">
      <c r="B44" s="62" t="s">
        <v>61</v>
      </c>
      <c r="C44" s="24">
        <v>49900</v>
      </c>
      <c r="D44" s="31"/>
      <c r="E44" s="31"/>
      <c r="F44" s="98"/>
    </row>
    <row r="45" spans="2:6" ht="18" customHeight="1" x14ac:dyDescent="0.25">
      <c r="B45" s="62" t="s">
        <v>62</v>
      </c>
      <c r="C45" s="24">
        <v>96400</v>
      </c>
      <c r="D45" s="31"/>
      <c r="E45" s="31"/>
      <c r="F45" s="98"/>
    </row>
    <row r="46" spans="2:6" ht="18" customHeight="1" x14ac:dyDescent="0.25">
      <c r="B46" s="62" t="s">
        <v>63</v>
      </c>
      <c r="C46" s="24">
        <v>74100</v>
      </c>
      <c r="D46" s="31"/>
      <c r="E46" s="31"/>
      <c r="F46" s="98"/>
    </row>
    <row r="47" spans="2:6" ht="18" customHeight="1" x14ac:dyDescent="0.25">
      <c r="B47" s="62" t="s">
        <v>64</v>
      </c>
      <c r="C47" s="24">
        <v>23000</v>
      </c>
      <c r="D47" s="31"/>
      <c r="E47" s="31"/>
      <c r="F47" s="98"/>
    </row>
    <row r="48" spans="2:6" ht="18" customHeight="1" x14ac:dyDescent="0.25">
      <c r="B48" s="62" t="s">
        <v>65</v>
      </c>
      <c r="C48" s="24">
        <v>49700</v>
      </c>
      <c r="D48" s="31"/>
      <c r="E48" s="31"/>
      <c r="F48" s="98"/>
    </row>
    <row r="49" spans="2:6" ht="18" customHeight="1" x14ac:dyDescent="0.25">
      <c r="B49" s="62" t="s">
        <v>66</v>
      </c>
      <c r="C49" s="24">
        <v>32800</v>
      </c>
      <c r="D49" s="31"/>
      <c r="E49" s="31"/>
      <c r="F49" s="98"/>
    </row>
    <row r="50" spans="2:6" ht="18" customHeight="1" x14ac:dyDescent="0.25">
      <c r="B50" s="62" t="s">
        <v>67</v>
      </c>
      <c r="C50" s="24">
        <v>6600</v>
      </c>
      <c r="D50" s="31"/>
      <c r="E50" s="31"/>
      <c r="F50" s="98"/>
    </row>
    <row r="51" spans="2:6" ht="18" customHeight="1" x14ac:dyDescent="0.25">
      <c r="B51" s="62" t="s">
        <v>68</v>
      </c>
      <c r="C51" s="24">
        <v>57400</v>
      </c>
      <c r="D51" s="31"/>
      <c r="E51" s="31"/>
      <c r="F51" s="98"/>
    </row>
    <row r="52" spans="2:6" ht="18" customHeight="1" x14ac:dyDescent="0.25">
      <c r="B52" s="62" t="s">
        <v>69</v>
      </c>
      <c r="C52" s="24">
        <v>63000</v>
      </c>
      <c r="D52" s="31"/>
      <c r="E52" s="31"/>
      <c r="F52" s="98"/>
    </row>
    <row r="53" spans="2:6" ht="18" customHeight="1" x14ac:dyDescent="0.25">
      <c r="B53" s="62" t="s">
        <v>70</v>
      </c>
      <c r="C53" s="24">
        <v>91600</v>
      </c>
      <c r="D53" s="31"/>
      <c r="E53" s="31"/>
      <c r="F53" s="98"/>
    </row>
    <row r="54" spans="2:6" ht="18" customHeight="1" x14ac:dyDescent="0.25">
      <c r="B54" s="62" t="s">
        <v>71</v>
      </c>
      <c r="C54" s="24">
        <v>13100</v>
      </c>
      <c r="D54" s="31"/>
      <c r="E54" s="31"/>
      <c r="F54" s="98"/>
    </row>
    <row r="55" spans="2:6" ht="18" customHeight="1" x14ac:dyDescent="0.25">
      <c r="B55" s="62" t="s">
        <v>72</v>
      </c>
      <c r="C55" s="24">
        <v>87300</v>
      </c>
      <c r="D55" s="31"/>
      <c r="E55" s="31"/>
      <c r="F55" s="98"/>
    </row>
    <row r="56" spans="2:6" ht="18" customHeight="1" x14ac:dyDescent="0.25">
      <c r="B56" s="62" t="s">
        <v>73</v>
      </c>
      <c r="C56" s="24">
        <v>86500</v>
      </c>
      <c r="D56" s="31"/>
      <c r="E56" s="31"/>
      <c r="F56" s="98"/>
    </row>
    <row r="57" spans="2:6" ht="18" customHeight="1" x14ac:dyDescent="0.25">
      <c r="B57" s="62" t="s">
        <v>74</v>
      </c>
      <c r="C57" s="24">
        <v>74800</v>
      </c>
      <c r="D57" s="31"/>
      <c r="E57" s="31"/>
      <c r="F57" s="98"/>
    </row>
    <row r="58" spans="2:6" ht="18" customHeight="1" x14ac:dyDescent="0.25">
      <c r="B58" s="62" t="s">
        <v>75</v>
      </c>
      <c r="C58" s="24">
        <v>62100</v>
      </c>
      <c r="D58" s="31"/>
      <c r="E58" s="31"/>
      <c r="F58" s="98"/>
    </row>
    <row r="59" spans="2:6" ht="18" customHeight="1" x14ac:dyDescent="0.25">
      <c r="B59" s="62" t="s">
        <v>76</v>
      </c>
      <c r="C59" s="24">
        <v>21200</v>
      </c>
      <c r="D59" s="31"/>
      <c r="E59" s="31"/>
      <c r="F59" s="98"/>
    </row>
    <row r="60" spans="2:6" ht="18" customHeight="1" x14ac:dyDescent="0.25">
      <c r="B60" s="62" t="s">
        <v>77</v>
      </c>
      <c r="C60" s="24">
        <v>78000</v>
      </c>
      <c r="D60" s="31"/>
      <c r="E60" s="31"/>
      <c r="F60" s="98"/>
    </row>
    <row r="61" spans="2:6" ht="18" customHeight="1" x14ac:dyDescent="0.25">
      <c r="B61" s="62" t="s">
        <v>78</v>
      </c>
      <c r="C61" s="24">
        <v>42200</v>
      </c>
      <c r="D61" s="31"/>
      <c r="E61" s="31"/>
      <c r="F61" s="98"/>
    </row>
    <row r="62" spans="2:6" ht="18" customHeight="1" x14ac:dyDescent="0.25">
      <c r="B62" s="62" t="s">
        <v>79</v>
      </c>
      <c r="C62" s="24">
        <v>38100</v>
      </c>
      <c r="D62" s="31"/>
      <c r="E62" s="31"/>
      <c r="F62" s="98"/>
    </row>
    <row r="63" spans="2:6" ht="18" customHeight="1" x14ac:dyDescent="0.25">
      <c r="B63" s="62" t="s">
        <v>80</v>
      </c>
      <c r="C63" s="24">
        <v>69700</v>
      </c>
      <c r="D63" s="31"/>
      <c r="E63" s="31"/>
      <c r="F63" s="98"/>
    </row>
    <row r="64" spans="2:6" ht="18" customHeight="1" x14ac:dyDescent="0.25">
      <c r="B64" s="62" t="s">
        <v>81</v>
      </c>
      <c r="C64" s="24">
        <v>600</v>
      </c>
      <c r="D64" s="31"/>
      <c r="E64" s="31"/>
      <c r="F64" s="98"/>
    </row>
    <row r="65" spans="2:6" ht="18" customHeight="1" x14ac:dyDescent="0.25">
      <c r="B65" s="62" t="s">
        <v>82</v>
      </c>
      <c r="C65" s="24">
        <v>1300</v>
      </c>
      <c r="D65" s="31"/>
      <c r="E65" s="31"/>
      <c r="F65" s="98"/>
    </row>
    <row r="66" spans="2:6" ht="18" customHeight="1" x14ac:dyDescent="0.25">
      <c r="B66" s="62" t="s">
        <v>83</v>
      </c>
      <c r="C66" s="24">
        <v>43200</v>
      </c>
      <c r="D66" s="31"/>
      <c r="E66" s="31"/>
      <c r="F66" s="98"/>
    </row>
    <row r="67" spans="2:6" ht="18" customHeight="1" x14ac:dyDescent="0.25">
      <c r="B67" s="62" t="s">
        <v>84</v>
      </c>
      <c r="C67" s="24">
        <v>79900</v>
      </c>
      <c r="D67" s="31"/>
      <c r="E67" s="31"/>
      <c r="F67" s="98"/>
    </row>
    <row r="68" spans="2:6" ht="18" customHeight="1" x14ac:dyDescent="0.25">
      <c r="B68" s="62" t="s">
        <v>85</v>
      </c>
      <c r="C68" s="24">
        <v>72200</v>
      </c>
      <c r="D68" s="31"/>
      <c r="E68" s="31"/>
      <c r="F68" s="98"/>
    </row>
    <row r="69" spans="2:6" ht="18" customHeight="1" x14ac:dyDescent="0.25">
      <c r="B69" s="62" t="s">
        <v>86</v>
      </c>
      <c r="C69" s="24">
        <v>89000</v>
      </c>
      <c r="D69" s="31"/>
      <c r="E69" s="31"/>
      <c r="F69" s="98"/>
    </row>
    <row r="70" spans="2:6" ht="18" customHeight="1" x14ac:dyDescent="0.25">
      <c r="B70" s="62" t="s">
        <v>87</v>
      </c>
      <c r="C70" s="24">
        <v>48200</v>
      </c>
      <c r="D70" s="31"/>
      <c r="E70" s="31"/>
      <c r="F70" s="98"/>
    </row>
    <row r="71" spans="2:6" ht="18" customHeight="1" x14ac:dyDescent="0.25">
      <c r="B71" s="62" t="s">
        <v>88</v>
      </c>
      <c r="C71" s="24">
        <v>4800</v>
      </c>
      <c r="D71" s="31"/>
      <c r="E71" s="31"/>
      <c r="F71" s="98"/>
    </row>
    <row r="72" spans="2:6" ht="18" customHeight="1" x14ac:dyDescent="0.25">
      <c r="B72" s="62" t="s">
        <v>89</v>
      </c>
      <c r="C72" s="24">
        <v>58000</v>
      </c>
      <c r="D72" s="31"/>
      <c r="E72" s="31"/>
      <c r="F72" s="98"/>
    </row>
    <row r="73" spans="2:6" ht="18" customHeight="1" x14ac:dyDescent="0.25">
      <c r="B73" s="62" t="s">
        <v>90</v>
      </c>
      <c r="C73" s="24">
        <v>88100</v>
      </c>
      <c r="D73" s="31"/>
      <c r="E73" s="31"/>
      <c r="F73" s="98"/>
    </row>
    <row r="74" spans="2:6" ht="18" customHeight="1" x14ac:dyDescent="0.25">
      <c r="B74" s="62" t="s">
        <v>91</v>
      </c>
      <c r="C74" s="24">
        <v>29700</v>
      </c>
      <c r="D74" s="31"/>
      <c r="E74" s="31"/>
      <c r="F74" s="98"/>
    </row>
    <row r="75" spans="2:6" ht="18" customHeight="1" x14ac:dyDescent="0.25">
      <c r="B75" s="62" t="s">
        <v>92</v>
      </c>
      <c r="C75" s="24">
        <v>93000</v>
      </c>
      <c r="D75" s="31"/>
      <c r="E75" s="31"/>
      <c r="F75" s="98"/>
    </row>
    <row r="76" spans="2:6" ht="18" customHeight="1" x14ac:dyDescent="0.25">
      <c r="B76" s="62" t="s">
        <v>93</v>
      </c>
      <c r="C76" s="24">
        <v>94900</v>
      </c>
      <c r="D76" s="31"/>
      <c r="E76" s="31"/>
      <c r="F76" s="98"/>
    </row>
    <row r="77" spans="2:6" ht="18" customHeight="1" x14ac:dyDescent="0.25">
      <c r="B77" s="62" t="s">
        <v>94</v>
      </c>
      <c r="C77" s="24">
        <v>91400</v>
      </c>
      <c r="D77" s="31"/>
      <c r="E77" s="31"/>
      <c r="F77" s="98"/>
    </row>
    <row r="78" spans="2:6" ht="18" customHeight="1" x14ac:dyDescent="0.25">
      <c r="B78" s="62" t="s">
        <v>95</v>
      </c>
      <c r="C78" s="24">
        <v>77300</v>
      </c>
      <c r="D78" s="31"/>
      <c r="E78" s="31"/>
      <c r="F78" s="98"/>
    </row>
    <row r="79" spans="2:6" ht="18" customHeight="1" x14ac:dyDescent="0.25">
      <c r="B79" s="62" t="s">
        <v>96</v>
      </c>
      <c r="C79" s="24">
        <v>6800</v>
      </c>
      <c r="D79" s="31"/>
      <c r="E79" s="31"/>
      <c r="F79" s="98"/>
    </row>
    <row r="80" spans="2:6" ht="18" customHeight="1" x14ac:dyDescent="0.25">
      <c r="B80" s="62" t="s">
        <v>97</v>
      </c>
      <c r="C80" s="24">
        <v>22100</v>
      </c>
      <c r="D80" s="31"/>
      <c r="E80" s="31"/>
      <c r="F80" s="98"/>
    </row>
    <row r="81" spans="2:6" ht="18" customHeight="1" x14ac:dyDescent="0.25">
      <c r="B81" s="62" t="s">
        <v>98</v>
      </c>
      <c r="C81" s="24">
        <v>67800</v>
      </c>
      <c r="D81" s="31"/>
      <c r="E81" s="31"/>
      <c r="F81" s="98"/>
    </row>
    <row r="82" spans="2:6" ht="18" customHeight="1" x14ac:dyDescent="0.25">
      <c r="B82" s="62" t="s">
        <v>99</v>
      </c>
      <c r="C82" s="24">
        <v>39400</v>
      </c>
      <c r="D82" s="31"/>
      <c r="E82" s="31"/>
      <c r="F82" s="98"/>
    </row>
    <row r="83" spans="2:6" ht="18" customHeight="1" x14ac:dyDescent="0.25">
      <c r="B83" s="62" t="s">
        <v>100</v>
      </c>
      <c r="C83" s="24">
        <v>65000</v>
      </c>
      <c r="D83" s="31"/>
      <c r="E83" s="31"/>
      <c r="F83" s="98"/>
    </row>
    <row r="84" spans="2:6" ht="18" customHeight="1" x14ac:dyDescent="0.25">
      <c r="B84" s="62" t="s">
        <v>101</v>
      </c>
      <c r="C84" s="24">
        <v>36100</v>
      </c>
      <c r="D84" s="31"/>
      <c r="E84" s="31"/>
      <c r="F84" s="98"/>
    </row>
    <row r="85" spans="2:6" ht="18" customHeight="1" x14ac:dyDescent="0.25">
      <c r="B85" s="62" t="s">
        <v>102</v>
      </c>
      <c r="C85" s="24">
        <v>80200</v>
      </c>
      <c r="D85" s="31"/>
      <c r="E85" s="31"/>
      <c r="F85" s="98"/>
    </row>
    <row r="86" spans="2:6" ht="18" customHeight="1" x14ac:dyDescent="0.25">
      <c r="B86" s="62" t="s">
        <v>103</v>
      </c>
      <c r="C86" s="24">
        <v>21700</v>
      </c>
      <c r="D86" s="31"/>
      <c r="E86" s="31"/>
      <c r="F86" s="98"/>
    </row>
    <row r="87" spans="2:6" ht="18" customHeight="1" x14ac:dyDescent="0.25">
      <c r="B87" s="62" t="s">
        <v>104</v>
      </c>
      <c r="C87" s="24">
        <v>79500</v>
      </c>
      <c r="D87" s="31"/>
      <c r="E87" s="31"/>
      <c r="F87" s="98"/>
    </row>
    <row r="88" spans="2:6" ht="18" customHeight="1" x14ac:dyDescent="0.25">
      <c r="B88" s="62" t="s">
        <v>105</v>
      </c>
      <c r="C88" s="24">
        <v>70600</v>
      </c>
      <c r="D88" s="31"/>
      <c r="E88" s="31"/>
      <c r="F88" s="98"/>
    </row>
    <row r="89" spans="2:6" ht="18" customHeight="1" x14ac:dyDescent="0.25">
      <c r="B89" s="62" t="s">
        <v>106</v>
      </c>
      <c r="C89" s="24">
        <v>99300</v>
      </c>
      <c r="D89" s="31"/>
      <c r="E89" s="31"/>
      <c r="F89" s="98"/>
    </row>
    <row r="90" spans="2:6" ht="18" customHeight="1" x14ac:dyDescent="0.25">
      <c r="B90" s="62" t="s">
        <v>96</v>
      </c>
      <c r="C90" s="24">
        <v>9500</v>
      </c>
      <c r="D90" s="31"/>
      <c r="E90" s="31"/>
      <c r="F90" s="98"/>
    </row>
    <row r="91" spans="2:6" ht="18" customHeight="1" x14ac:dyDescent="0.25">
      <c r="B91" s="62" t="s">
        <v>107</v>
      </c>
      <c r="C91" s="24">
        <v>71900</v>
      </c>
      <c r="D91" s="31"/>
      <c r="E91" s="31"/>
      <c r="F91" s="98"/>
    </row>
    <row r="92" spans="2:6" ht="18" customHeight="1" x14ac:dyDescent="0.25">
      <c r="B92" s="62" t="s">
        <v>48</v>
      </c>
      <c r="C92" s="24">
        <v>78600</v>
      </c>
      <c r="D92" s="31"/>
      <c r="E92" s="31"/>
      <c r="F92" s="98"/>
    </row>
    <row r="93" spans="2:6" ht="18" customHeight="1" x14ac:dyDescent="0.25">
      <c r="B93" s="62" t="s">
        <v>108</v>
      </c>
      <c r="C93" s="24">
        <v>16400</v>
      </c>
      <c r="D93" s="31"/>
      <c r="E93" s="31"/>
      <c r="F93" s="98"/>
    </row>
    <row r="94" spans="2:6" ht="18" customHeight="1" x14ac:dyDescent="0.25">
      <c r="B94" s="62" t="s">
        <v>75</v>
      </c>
      <c r="C94" s="24">
        <v>30800</v>
      </c>
      <c r="D94" s="31"/>
      <c r="E94" s="31"/>
      <c r="F94" s="98"/>
    </row>
    <row r="95" spans="2:6" ht="18" customHeight="1" x14ac:dyDescent="0.25">
      <c r="B95" s="62" t="s">
        <v>109</v>
      </c>
      <c r="C95" s="24">
        <v>96300</v>
      </c>
      <c r="D95" s="31"/>
      <c r="E95" s="31"/>
      <c r="F95" s="98"/>
    </row>
    <row r="96" spans="2:6" ht="18" customHeight="1" x14ac:dyDescent="0.25">
      <c r="B96" s="62" t="s">
        <v>110</v>
      </c>
      <c r="C96" s="24">
        <v>82200</v>
      </c>
      <c r="D96" s="31"/>
      <c r="E96" s="31"/>
      <c r="F96" s="98"/>
    </row>
    <row r="97" spans="2:6" ht="18" customHeight="1" x14ac:dyDescent="0.25">
      <c r="B97" s="62" t="s">
        <v>111</v>
      </c>
      <c r="C97" s="24">
        <v>76200</v>
      </c>
      <c r="D97" s="31"/>
      <c r="E97" s="31"/>
      <c r="F97" s="98"/>
    </row>
    <row r="98" spans="2:6" ht="18" customHeight="1" x14ac:dyDescent="0.25">
      <c r="B98" s="62" t="s">
        <v>112</v>
      </c>
      <c r="C98" s="24">
        <v>97400</v>
      </c>
      <c r="D98" s="31"/>
      <c r="E98" s="31"/>
      <c r="F98" s="98"/>
    </row>
    <row r="99" spans="2:6" ht="18" customHeight="1" x14ac:dyDescent="0.25">
      <c r="B99" s="62" t="s">
        <v>113</v>
      </c>
      <c r="C99" s="24">
        <v>35400</v>
      </c>
      <c r="D99" s="31"/>
      <c r="E99" s="31"/>
      <c r="F99" s="98"/>
    </row>
    <row r="100" spans="2:6" ht="18" customHeight="1" x14ac:dyDescent="0.25">
      <c r="B100" s="62" t="s">
        <v>114</v>
      </c>
      <c r="C100" s="24">
        <v>9500</v>
      </c>
      <c r="D100" s="31"/>
      <c r="E100" s="31"/>
      <c r="F100" s="98"/>
    </row>
    <row r="101" spans="2:6" ht="18" customHeight="1" x14ac:dyDescent="0.25">
      <c r="B101" s="62" t="s">
        <v>115</v>
      </c>
      <c r="C101" s="24">
        <v>40700</v>
      </c>
      <c r="D101" s="31"/>
      <c r="E101" s="31"/>
      <c r="F101" s="98"/>
    </row>
    <row r="102" spans="2:6" ht="18" customHeight="1" x14ac:dyDescent="0.25">
      <c r="B102" s="62" t="s">
        <v>116</v>
      </c>
      <c r="C102" s="24">
        <v>13900</v>
      </c>
      <c r="D102" s="31"/>
      <c r="E102" s="31"/>
      <c r="F102" s="98"/>
    </row>
    <row r="103" spans="2:6" ht="18" customHeight="1" x14ac:dyDescent="0.25">
      <c r="B103" s="62" t="s">
        <v>117</v>
      </c>
      <c r="C103" s="24">
        <v>35500</v>
      </c>
      <c r="D103" s="31"/>
      <c r="E103" s="31"/>
      <c r="F103" s="98"/>
    </row>
    <row r="104" spans="2:6" ht="18" customHeight="1" x14ac:dyDescent="0.25">
      <c r="B104" s="99" t="s">
        <v>118</v>
      </c>
      <c r="C104" s="100">
        <v>80600</v>
      </c>
      <c r="D104" s="101"/>
      <c r="E104" s="101"/>
      <c r="F104" s="102"/>
    </row>
  </sheetData>
  <dataValidations count="1">
    <dataValidation type="list" allowBlank="1" showInputMessage="1" showErrorMessage="1" sqref="H7">
      <formula1>"9,8"</formula1>
    </dataValidation>
  </dataValidations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21.42578125" customWidth="1"/>
    <col min="3" max="3" width="12.7109375" customWidth="1"/>
    <col min="4" max="4" width="18.140625" customWidth="1"/>
    <col min="5" max="5" width="17.5703125" customWidth="1"/>
    <col min="6" max="6" width="26.42578125" customWidth="1"/>
  </cols>
  <sheetData>
    <row r="1" spans="2:6" ht="45" customHeight="1" x14ac:dyDescent="0.7">
      <c r="B1" s="16" t="s">
        <v>212</v>
      </c>
    </row>
    <row r="2" spans="2:6" x14ac:dyDescent="0.25">
      <c r="B2" s="17" t="s">
        <v>160</v>
      </c>
      <c r="C2" s="17"/>
    </row>
    <row r="3" spans="2:6" x14ac:dyDescent="0.25">
      <c r="B3" s="17" t="s">
        <v>161</v>
      </c>
      <c r="C3" s="17"/>
    </row>
    <row r="4" spans="2:6" x14ac:dyDescent="0.25">
      <c r="B4" s="17"/>
      <c r="C4" s="17"/>
    </row>
    <row r="5" spans="2:6" x14ac:dyDescent="0.25">
      <c r="B5" s="66" t="s">
        <v>9</v>
      </c>
      <c r="C5" s="67" t="s">
        <v>154</v>
      </c>
      <c r="D5" s="67" t="s">
        <v>159</v>
      </c>
      <c r="E5" s="67" t="s">
        <v>119</v>
      </c>
      <c r="F5" s="68" t="s">
        <v>204</v>
      </c>
    </row>
    <row r="6" spans="2:6" x14ac:dyDescent="0.25">
      <c r="B6" s="69" t="s">
        <v>122</v>
      </c>
      <c r="C6" s="70" t="s">
        <v>158</v>
      </c>
      <c r="D6" s="73"/>
      <c r="E6" s="69" t="s">
        <v>162</v>
      </c>
      <c r="F6" s="74"/>
    </row>
    <row r="7" spans="2:6" x14ac:dyDescent="0.25">
      <c r="B7" s="69" t="s">
        <v>123</v>
      </c>
      <c r="C7" s="70" t="s">
        <v>157</v>
      </c>
      <c r="D7" s="73"/>
      <c r="E7" s="69" t="s">
        <v>163</v>
      </c>
      <c r="F7" s="74"/>
    </row>
    <row r="8" spans="2:6" x14ac:dyDescent="0.25">
      <c r="B8" s="69" t="s">
        <v>124</v>
      </c>
      <c r="C8" s="70" t="s">
        <v>158</v>
      </c>
      <c r="D8" s="73"/>
      <c r="E8" s="69" t="s">
        <v>164</v>
      </c>
      <c r="F8" s="74"/>
    </row>
    <row r="9" spans="2:6" x14ac:dyDescent="0.25">
      <c r="B9" s="69" t="s">
        <v>125</v>
      </c>
      <c r="C9" s="70" t="s">
        <v>157</v>
      </c>
      <c r="D9" s="73"/>
      <c r="E9" s="69" t="s">
        <v>165</v>
      </c>
      <c r="F9" s="74"/>
    </row>
    <row r="10" spans="2:6" x14ac:dyDescent="0.25">
      <c r="B10" s="69" t="s">
        <v>120</v>
      </c>
      <c r="C10" s="70" t="s">
        <v>157</v>
      </c>
      <c r="D10" s="73"/>
      <c r="E10" s="69" t="s">
        <v>121</v>
      </c>
      <c r="F10" s="74"/>
    </row>
    <row r="11" spans="2:6" x14ac:dyDescent="0.25">
      <c r="B11" s="69" t="s">
        <v>126</v>
      </c>
      <c r="C11" s="70" t="s">
        <v>157</v>
      </c>
      <c r="D11" s="73"/>
      <c r="E11" s="69" t="s">
        <v>127</v>
      </c>
      <c r="F11" s="74"/>
    </row>
    <row r="12" spans="2:6" x14ac:dyDescent="0.25">
      <c r="B12" s="69" t="s">
        <v>128</v>
      </c>
      <c r="C12" s="70" t="s">
        <v>157</v>
      </c>
      <c r="D12" s="73"/>
      <c r="E12" s="69" t="s">
        <v>166</v>
      </c>
      <c r="F12" s="74"/>
    </row>
    <row r="13" spans="2:6" x14ac:dyDescent="0.25">
      <c r="B13" s="69" t="s">
        <v>141</v>
      </c>
      <c r="C13" s="70" t="s">
        <v>157</v>
      </c>
      <c r="D13" s="73"/>
      <c r="E13" s="69"/>
      <c r="F13" s="74"/>
    </row>
    <row r="14" spans="2:6" x14ac:dyDescent="0.25">
      <c r="B14" s="69" t="s">
        <v>129</v>
      </c>
      <c r="C14" s="70" t="s">
        <v>157</v>
      </c>
      <c r="D14" s="73"/>
      <c r="E14" s="69" t="s">
        <v>167</v>
      </c>
      <c r="F14" s="74"/>
    </row>
    <row r="15" spans="2:6" x14ac:dyDescent="0.25">
      <c r="B15" s="69" t="s">
        <v>130</v>
      </c>
      <c r="C15" s="70" t="s">
        <v>158</v>
      </c>
      <c r="D15" s="73"/>
      <c r="E15" s="69" t="s">
        <v>168</v>
      </c>
      <c r="F15" s="74"/>
    </row>
    <row r="16" spans="2:6" x14ac:dyDescent="0.25">
      <c r="B16" s="69" t="s">
        <v>131</v>
      </c>
      <c r="C16" s="70" t="s">
        <v>158</v>
      </c>
      <c r="D16" s="73"/>
      <c r="E16" s="69" t="s">
        <v>169</v>
      </c>
      <c r="F16" s="74"/>
    </row>
    <row r="17" spans="2:6" x14ac:dyDescent="0.25">
      <c r="B17" s="69" t="s">
        <v>13</v>
      </c>
      <c r="C17" s="70" t="s">
        <v>158</v>
      </c>
      <c r="D17" s="73"/>
      <c r="E17" s="69" t="s">
        <v>132</v>
      </c>
      <c r="F17" s="74"/>
    </row>
    <row r="18" spans="2:6" x14ac:dyDescent="0.25">
      <c r="B18" s="69" t="s">
        <v>133</v>
      </c>
      <c r="C18" s="70" t="s">
        <v>158</v>
      </c>
      <c r="D18" s="73"/>
      <c r="E18" s="69" t="s">
        <v>170</v>
      </c>
      <c r="F18" s="74"/>
    </row>
    <row r="19" spans="2:6" x14ac:dyDescent="0.25">
      <c r="B19" s="69" t="s">
        <v>134</v>
      </c>
      <c r="C19" s="70" t="s">
        <v>158</v>
      </c>
      <c r="D19" s="73"/>
      <c r="E19" s="69" t="s">
        <v>135</v>
      </c>
      <c r="F19" s="74"/>
    </row>
    <row r="20" spans="2:6" x14ac:dyDescent="0.25">
      <c r="B20" s="69" t="s">
        <v>136</v>
      </c>
      <c r="C20" s="70" t="s">
        <v>158</v>
      </c>
      <c r="D20" s="73"/>
      <c r="E20" s="69" t="s">
        <v>171</v>
      </c>
      <c r="F20" s="74"/>
    </row>
    <row r="21" spans="2:6" x14ac:dyDescent="0.25">
      <c r="B21" s="69" t="s">
        <v>137</v>
      </c>
      <c r="C21" s="70" t="s">
        <v>158</v>
      </c>
      <c r="D21" s="73"/>
      <c r="E21" s="69" t="s">
        <v>172</v>
      </c>
      <c r="F21" s="74"/>
    </row>
    <row r="22" spans="2:6" x14ac:dyDescent="0.25">
      <c r="B22" s="69" t="s">
        <v>138</v>
      </c>
      <c r="C22" s="70" t="s">
        <v>158</v>
      </c>
      <c r="D22" s="73"/>
      <c r="E22" s="69" t="s">
        <v>173</v>
      </c>
      <c r="F22" s="74"/>
    </row>
    <row r="23" spans="2:6" x14ac:dyDescent="0.25">
      <c r="B23" s="69" t="s">
        <v>139</v>
      </c>
      <c r="C23" s="70" t="s">
        <v>157</v>
      </c>
      <c r="D23" s="73"/>
      <c r="E23" s="69" t="s">
        <v>174</v>
      </c>
      <c r="F23" s="74"/>
    </row>
    <row r="24" spans="2:6" x14ac:dyDescent="0.25">
      <c r="B24" s="69" t="s">
        <v>140</v>
      </c>
      <c r="C24" s="70" t="s">
        <v>157</v>
      </c>
      <c r="D24" s="73"/>
      <c r="E24" s="69" t="s">
        <v>175</v>
      </c>
      <c r="F24" s="74"/>
    </row>
    <row r="25" spans="2:6" x14ac:dyDescent="0.25">
      <c r="B25" s="69" t="s">
        <v>142</v>
      </c>
      <c r="C25" s="70" t="s">
        <v>158</v>
      </c>
      <c r="D25" s="73"/>
      <c r="E25" s="69" t="s">
        <v>143</v>
      </c>
      <c r="F25" s="74"/>
    </row>
    <row r="26" spans="2:6" x14ac:dyDescent="0.25">
      <c r="B26" s="69" t="s">
        <v>144</v>
      </c>
      <c r="C26" s="70" t="s">
        <v>157</v>
      </c>
      <c r="D26" s="73"/>
      <c r="E26" s="69" t="s">
        <v>176</v>
      </c>
      <c r="F26" s="74"/>
    </row>
    <row r="27" spans="2:6" x14ac:dyDescent="0.25">
      <c r="B27" s="69" t="s">
        <v>145</v>
      </c>
      <c r="C27" s="70" t="s">
        <v>157</v>
      </c>
      <c r="D27" s="73"/>
      <c r="E27" s="69" t="s">
        <v>177</v>
      </c>
      <c r="F27" s="74"/>
    </row>
    <row r="28" spans="2:6" x14ac:dyDescent="0.25">
      <c r="B28" s="69" t="s">
        <v>146</v>
      </c>
      <c r="C28" s="70" t="s">
        <v>157</v>
      </c>
      <c r="D28" s="73"/>
      <c r="E28" s="69" t="s">
        <v>178</v>
      </c>
      <c r="F28" s="74"/>
    </row>
    <row r="29" spans="2:6" x14ac:dyDescent="0.25">
      <c r="B29" s="69" t="s">
        <v>147</v>
      </c>
      <c r="C29" s="70" t="s">
        <v>157</v>
      </c>
      <c r="D29" s="73"/>
      <c r="E29" s="69" t="s">
        <v>179</v>
      </c>
      <c r="F29" s="74"/>
    </row>
    <row r="30" spans="2:6" x14ac:dyDescent="0.25">
      <c r="B30" s="71" t="s">
        <v>148</v>
      </c>
      <c r="C30" s="72" t="s">
        <v>158</v>
      </c>
      <c r="D30" s="93"/>
      <c r="E30" s="71" t="s">
        <v>180</v>
      </c>
      <c r="F30" s="94"/>
    </row>
    <row r="31" spans="2:6" x14ac:dyDescent="0.25">
      <c r="B31" s="17"/>
      <c r="C31" s="17"/>
    </row>
    <row r="32" spans="2:6" ht="18" customHeight="1" x14ac:dyDescent="0.25"/>
    <row r="33" ht="18" customHeight="1" x14ac:dyDescent="0.25"/>
    <row r="34" ht="18" customHeight="1" x14ac:dyDescent="0.25"/>
    <row r="35" ht="18" customHeight="1" x14ac:dyDescent="0.25"/>
    <row r="36" ht="18" customHeight="1" x14ac:dyDescent="0.25"/>
    <row r="37" ht="18" customHeight="1" x14ac:dyDescent="0.25"/>
    <row r="38" ht="18" customHeight="1" x14ac:dyDescent="0.25"/>
    <row r="39" ht="18" customHeight="1" x14ac:dyDescent="0.25"/>
    <row r="40" ht="18" customHeight="1" x14ac:dyDescent="0.25"/>
    <row r="41" ht="18" customHeight="1" x14ac:dyDescent="0.25"/>
    <row r="42" ht="18" customHeight="1" x14ac:dyDescent="0.25"/>
    <row r="43" ht="18" customHeight="1" x14ac:dyDescent="0.25"/>
    <row r="44" ht="18" customHeight="1" x14ac:dyDescent="0.25"/>
    <row r="45" ht="18" customHeight="1" x14ac:dyDescent="0.25"/>
    <row r="46" ht="18" customHeight="1" x14ac:dyDescent="0.25"/>
    <row r="47" ht="18" customHeight="1" x14ac:dyDescent="0.25"/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25.140625" customWidth="1"/>
    <col min="3" max="3" width="23.140625" bestFit="1" customWidth="1"/>
    <col min="4" max="4" width="11.28515625" customWidth="1"/>
    <col min="5" max="5" width="13.140625" customWidth="1"/>
    <col min="6" max="6" width="11.7109375" customWidth="1"/>
    <col min="7" max="7" width="11.5703125" customWidth="1"/>
    <col min="8" max="8" width="15.42578125" bestFit="1" customWidth="1"/>
  </cols>
  <sheetData>
    <row r="1" spans="2:6" ht="45" customHeight="1" x14ac:dyDescent="0.7">
      <c r="B1" s="16" t="s">
        <v>210</v>
      </c>
      <c r="C1" s="16"/>
    </row>
    <row r="2" spans="2:6" x14ac:dyDescent="0.25">
      <c r="B2" s="17" t="s">
        <v>207</v>
      </c>
      <c r="C2" s="17"/>
    </row>
    <row r="3" spans="2:6" x14ac:dyDescent="0.25">
      <c r="C3" s="17"/>
    </row>
    <row r="4" spans="2:6" ht="18.95" customHeight="1" x14ac:dyDescent="0.25">
      <c r="B4" s="21"/>
      <c r="C4" s="21"/>
    </row>
    <row r="5" spans="2:6" ht="18.95" customHeight="1" x14ac:dyDescent="0.25">
      <c r="B5" s="83" t="s">
        <v>203</v>
      </c>
      <c r="C5" s="84" t="s">
        <v>181</v>
      </c>
      <c r="D5" s="85" t="s">
        <v>149</v>
      </c>
    </row>
    <row r="6" spans="2:6" ht="18.95" customHeight="1" x14ac:dyDescent="0.25">
      <c r="B6" s="75" t="s">
        <v>202</v>
      </c>
      <c r="C6" s="76"/>
      <c r="D6" s="77"/>
    </row>
    <row r="7" spans="2:6" ht="18.95" customHeight="1" x14ac:dyDescent="0.25">
      <c r="B7" s="75" t="s">
        <v>198</v>
      </c>
      <c r="C7" s="76"/>
      <c r="D7" s="77"/>
    </row>
    <row r="8" spans="2:6" ht="18.95" customHeight="1" x14ac:dyDescent="0.25">
      <c r="B8" s="75" t="s">
        <v>201</v>
      </c>
      <c r="C8" s="76"/>
      <c r="D8" s="77"/>
    </row>
    <row r="9" spans="2:6" ht="18.95" customHeight="1" x14ac:dyDescent="0.25">
      <c r="B9" s="75" t="s">
        <v>199</v>
      </c>
      <c r="C9" s="76"/>
      <c r="D9" s="77"/>
    </row>
    <row r="10" spans="2:6" ht="18.95" customHeight="1" x14ac:dyDescent="0.25">
      <c r="B10" s="75" t="s">
        <v>200</v>
      </c>
      <c r="C10" s="76"/>
      <c r="D10" s="77"/>
    </row>
    <row r="11" spans="2:6" ht="18.95" customHeight="1" x14ac:dyDescent="0.25">
      <c r="B11" s="80" t="s">
        <v>197</v>
      </c>
      <c r="C11" s="81"/>
      <c r="D11" s="82"/>
      <c r="F11" s="32"/>
    </row>
    <row r="12" spans="2:6" ht="18.95" customHeight="1" x14ac:dyDescent="0.25">
      <c r="B12" s="78" t="s">
        <v>150</v>
      </c>
      <c r="C12" s="78"/>
      <c r="D12" s="79">
        <f>SUM(D6:D11)</f>
        <v>0</v>
      </c>
    </row>
    <row r="13" spans="2:6" ht="18.95" customHeight="1" x14ac:dyDescent="0.25"/>
    <row r="15" spans="2:6" x14ac:dyDescent="0.25">
      <c r="B15" s="20"/>
      <c r="C15" s="20"/>
    </row>
    <row r="16" spans="2:6" x14ac:dyDescent="0.25">
      <c r="B16" s="20"/>
      <c r="C16" s="20"/>
    </row>
    <row r="17" spans="2:3" x14ac:dyDescent="0.25">
      <c r="B17" s="20"/>
      <c r="C17" s="20"/>
    </row>
    <row r="18" spans="2:3" x14ac:dyDescent="0.25">
      <c r="B18" s="20"/>
      <c r="C18" s="20"/>
    </row>
    <row r="19" spans="2:3" x14ac:dyDescent="0.25">
      <c r="B19" s="20"/>
      <c r="C19" s="20"/>
    </row>
    <row r="20" spans="2:3" x14ac:dyDescent="0.25">
      <c r="B20" s="20"/>
      <c r="C20" s="20"/>
    </row>
    <row r="21" spans="2:3" x14ac:dyDescent="0.25">
      <c r="B21" s="20"/>
      <c r="C21" s="20"/>
    </row>
    <row r="22" spans="2:3" x14ac:dyDescent="0.25">
      <c r="B22" s="20"/>
      <c r="C22" s="20"/>
    </row>
    <row r="23" spans="2:3" x14ac:dyDescent="0.25">
      <c r="B23" s="20"/>
      <c r="C23" s="20"/>
    </row>
    <row r="24" spans="2:3" x14ac:dyDescent="0.25">
      <c r="B24" s="20"/>
      <c r="C24" s="20"/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" customWidth="1"/>
    <col min="3" max="3" width="13.85546875" bestFit="1" customWidth="1"/>
    <col min="4" max="7" width="12.7109375" customWidth="1"/>
    <col min="8" max="8" width="13.140625" customWidth="1"/>
    <col min="9" max="9" width="11.7109375" customWidth="1"/>
    <col min="10" max="10" width="11.5703125" customWidth="1"/>
    <col min="11" max="11" width="15.42578125" bestFit="1" customWidth="1"/>
  </cols>
  <sheetData>
    <row r="1" spans="2:3" ht="45" customHeight="1" x14ac:dyDescent="0.7">
      <c r="B1" s="16" t="s">
        <v>209</v>
      </c>
    </row>
    <row r="2" spans="2:3" x14ac:dyDescent="0.25">
      <c r="B2" s="17" t="s">
        <v>182</v>
      </c>
    </row>
    <row r="3" spans="2:3" x14ac:dyDescent="0.25">
      <c r="B3" s="17"/>
    </row>
    <row r="4" spans="2:3" x14ac:dyDescent="0.25">
      <c r="B4" s="17"/>
    </row>
    <row r="5" spans="2:3" ht="18.75" customHeight="1" x14ac:dyDescent="0.25">
      <c r="B5" s="108" t="s">
        <v>151</v>
      </c>
      <c r="C5" s="109" t="s">
        <v>152</v>
      </c>
    </row>
    <row r="6" spans="2:3" ht="18.75" customHeight="1" x14ac:dyDescent="0.25">
      <c r="B6" s="104">
        <v>19721221</v>
      </c>
      <c r="C6" s="106"/>
    </row>
    <row r="7" spans="2:3" ht="18.75" customHeight="1" x14ac:dyDescent="0.25">
      <c r="B7" s="105">
        <v>19750109</v>
      </c>
      <c r="C7" s="107"/>
    </row>
    <row r="8" spans="2:3" ht="18.75" customHeight="1" x14ac:dyDescent="0.25">
      <c r="B8" s="105">
        <v>19670526</v>
      </c>
      <c r="C8" s="107"/>
    </row>
    <row r="9" spans="2:3" ht="18.75" customHeight="1" x14ac:dyDescent="0.25">
      <c r="B9" s="105">
        <v>19720915</v>
      </c>
      <c r="C9" s="107"/>
    </row>
    <row r="10" spans="2:3" ht="18.75" customHeight="1" x14ac:dyDescent="0.25">
      <c r="B10" s="105">
        <v>19671025</v>
      </c>
      <c r="C10" s="107"/>
    </row>
    <row r="11" spans="2:3" ht="18.75" customHeight="1" x14ac:dyDescent="0.25">
      <c r="B11" s="105">
        <v>19611027</v>
      </c>
      <c r="C11" s="107"/>
    </row>
    <row r="12" spans="2:3" ht="18.75" customHeight="1" x14ac:dyDescent="0.25">
      <c r="B12" s="105">
        <v>19691028</v>
      </c>
      <c r="C12" s="107"/>
    </row>
    <row r="13" spans="2:3" ht="18.75" customHeight="1" x14ac:dyDescent="0.25">
      <c r="B13" s="105">
        <v>19641009</v>
      </c>
      <c r="C13" s="107"/>
    </row>
    <row r="14" spans="2:3" ht="18.75" customHeight="1" x14ac:dyDescent="0.25">
      <c r="B14" s="105">
        <v>19640424</v>
      </c>
      <c r="C14" s="107"/>
    </row>
    <row r="15" spans="2:3" ht="18.75" customHeight="1" x14ac:dyDescent="0.25">
      <c r="B15" s="105">
        <v>19700624</v>
      </c>
      <c r="C15" s="107"/>
    </row>
    <row r="16" spans="2:3" ht="18.75" customHeight="1" x14ac:dyDescent="0.25">
      <c r="B16" s="105">
        <v>19701218</v>
      </c>
      <c r="C16" s="107"/>
    </row>
    <row r="17" spans="2:3" ht="18.75" customHeight="1" x14ac:dyDescent="0.25">
      <c r="B17" s="105">
        <v>19680212</v>
      </c>
      <c r="C17" s="107"/>
    </row>
    <row r="18" spans="2:3" ht="18.75" customHeight="1" x14ac:dyDescent="0.25">
      <c r="B18" s="105">
        <v>19680226</v>
      </c>
      <c r="C18" s="107"/>
    </row>
    <row r="19" spans="2:3" ht="18.75" customHeight="1" x14ac:dyDescent="0.25">
      <c r="B19" s="105">
        <v>19640521</v>
      </c>
      <c r="C19" s="107"/>
    </row>
    <row r="20" spans="2:3" ht="18.75" customHeight="1" x14ac:dyDescent="0.25">
      <c r="B20" s="105">
        <v>19670826</v>
      </c>
      <c r="C20" s="107"/>
    </row>
    <row r="21" spans="2:3" ht="18.75" customHeight="1" x14ac:dyDescent="0.25">
      <c r="B21" s="105">
        <v>19771114</v>
      </c>
      <c r="C21" s="107"/>
    </row>
    <row r="22" spans="2:3" ht="18.75" customHeight="1" x14ac:dyDescent="0.25">
      <c r="B22" s="105">
        <v>19600702</v>
      </c>
      <c r="C22" s="107"/>
    </row>
    <row r="23" spans="2:3" ht="18.75" customHeight="1" x14ac:dyDescent="0.25">
      <c r="B23" s="105">
        <v>19731103</v>
      </c>
      <c r="C23" s="107"/>
    </row>
    <row r="24" spans="2:3" ht="18.75" customHeight="1" x14ac:dyDescent="0.25">
      <c r="B24" s="105">
        <v>19700526</v>
      </c>
      <c r="C24" s="107"/>
    </row>
    <row r="25" spans="2:3" ht="18.75" customHeight="1" x14ac:dyDescent="0.25">
      <c r="B25" s="105">
        <v>19410728</v>
      </c>
      <c r="C25" s="107"/>
    </row>
    <row r="26" spans="2:3" ht="18.75" customHeight="1" x14ac:dyDescent="0.25">
      <c r="B26" s="105">
        <v>19720401</v>
      </c>
      <c r="C26" s="107"/>
    </row>
    <row r="27" spans="2:3" ht="18.75" customHeight="1" x14ac:dyDescent="0.25">
      <c r="B27" s="105">
        <v>19620913</v>
      </c>
      <c r="C27" s="107"/>
    </row>
    <row r="28" spans="2:3" ht="18.75" customHeight="1" x14ac:dyDescent="0.25">
      <c r="B28" s="105">
        <v>19670602</v>
      </c>
      <c r="C28" s="107"/>
    </row>
    <row r="29" spans="2:3" ht="18.75" customHeight="1" x14ac:dyDescent="0.25">
      <c r="B29" s="110">
        <v>19740717</v>
      </c>
      <c r="C29" s="111"/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91.5703125" customWidth="1"/>
    <col min="3" max="4" width="12.7109375" customWidth="1"/>
    <col min="5" max="5" width="13.85546875" customWidth="1"/>
    <col min="6" max="6" width="13.140625" customWidth="1"/>
    <col min="7" max="7" width="11.7109375" customWidth="1"/>
    <col min="8" max="8" width="11.5703125" customWidth="1"/>
    <col min="9" max="9" width="15.42578125" bestFit="1" customWidth="1"/>
  </cols>
  <sheetData>
    <row r="1" spans="2:5" ht="45" customHeight="1" x14ac:dyDescent="0.7">
      <c r="B1" s="16" t="s">
        <v>208</v>
      </c>
    </row>
    <row r="2" spans="2:5" x14ac:dyDescent="0.25">
      <c r="B2" s="17" t="s">
        <v>213</v>
      </c>
    </row>
    <row r="3" spans="2:5" x14ac:dyDescent="0.25">
      <c r="B3" s="17"/>
    </row>
    <row r="4" spans="2:5" x14ac:dyDescent="0.25">
      <c r="B4" s="17"/>
    </row>
    <row r="5" spans="2:5" ht="18.75" customHeight="1" x14ac:dyDescent="0.25">
      <c r="B5" s="34"/>
      <c r="C5" s="33"/>
      <c r="D5" s="35" t="s">
        <v>183</v>
      </c>
      <c r="E5" s="36">
        <v>41768</v>
      </c>
    </row>
    <row r="6" spans="2:5" ht="18.75" customHeight="1" x14ac:dyDescent="0.25">
      <c r="B6" s="34"/>
      <c r="C6" s="33"/>
      <c r="D6" s="35" t="s">
        <v>184</v>
      </c>
      <c r="E6" s="51">
        <v>38</v>
      </c>
    </row>
    <row r="7" spans="2:5" ht="18.75" customHeight="1" x14ac:dyDescent="0.25">
      <c r="B7" s="34" t="s">
        <v>205</v>
      </c>
      <c r="C7" s="33"/>
      <c r="D7" s="35" t="s">
        <v>185</v>
      </c>
      <c r="E7" s="37">
        <v>527356</v>
      </c>
    </row>
    <row r="8" spans="2:5" ht="12.75" customHeight="1" x14ac:dyDescent="0.25">
      <c r="B8" s="33"/>
      <c r="C8" s="33"/>
      <c r="D8" s="33"/>
      <c r="E8" s="33"/>
    </row>
    <row r="9" spans="2:5" ht="18.75" customHeight="1" x14ac:dyDescent="0.25">
      <c r="B9" s="86" t="s">
        <v>186</v>
      </c>
      <c r="C9" s="87" t="s">
        <v>187</v>
      </c>
      <c r="D9" s="87" t="s">
        <v>188</v>
      </c>
      <c r="E9" s="88" t="s">
        <v>189</v>
      </c>
    </row>
    <row r="10" spans="2:5" ht="18.75" customHeight="1" x14ac:dyDescent="0.25">
      <c r="B10" s="89" t="s">
        <v>194</v>
      </c>
      <c r="C10" s="38">
        <v>2</v>
      </c>
      <c r="D10" s="39">
        <v>73.599999999999994</v>
      </c>
      <c r="E10" s="50">
        <f>C10*D10</f>
        <v>147.19999999999999</v>
      </c>
    </row>
    <row r="11" spans="2:5" ht="18.75" customHeight="1" x14ac:dyDescent="0.25">
      <c r="B11" s="89" t="s">
        <v>195</v>
      </c>
      <c r="C11" s="38">
        <v>2</v>
      </c>
      <c r="D11" s="39">
        <v>37.5</v>
      </c>
      <c r="E11" s="50">
        <f t="shared" ref="E11:E13" si="0">C11*D11</f>
        <v>75</v>
      </c>
    </row>
    <row r="12" spans="2:5" ht="18.75" customHeight="1" x14ac:dyDescent="0.25">
      <c r="B12" s="89" t="s">
        <v>196</v>
      </c>
      <c r="C12" s="38">
        <v>1</v>
      </c>
      <c r="D12" s="39">
        <v>20</v>
      </c>
      <c r="E12" s="50">
        <f t="shared" si="0"/>
        <v>20</v>
      </c>
    </row>
    <row r="13" spans="2:5" ht="18.75" customHeight="1" x14ac:dyDescent="0.25">
      <c r="B13" s="90"/>
      <c r="C13" s="40"/>
      <c r="D13" s="41"/>
      <c r="E13" s="92">
        <f t="shared" si="0"/>
        <v>0</v>
      </c>
    </row>
    <row r="14" spans="2:5" ht="18.75" customHeight="1" x14ac:dyDescent="0.25">
      <c r="B14" s="42"/>
      <c r="C14" s="43"/>
      <c r="D14" s="44" t="s">
        <v>190</v>
      </c>
      <c r="E14" s="91">
        <f>SUM(E10:E13)</f>
        <v>242.2</v>
      </c>
    </row>
    <row r="15" spans="2:5" ht="18.75" customHeight="1" x14ac:dyDescent="0.25">
      <c r="B15" s="42"/>
      <c r="C15" s="43"/>
      <c r="D15" s="44" t="s">
        <v>191</v>
      </c>
      <c r="E15" s="46">
        <v>0.19</v>
      </c>
    </row>
    <row r="16" spans="2:5" ht="18.75" customHeight="1" x14ac:dyDescent="0.25">
      <c r="B16" s="42"/>
      <c r="C16" s="43"/>
      <c r="D16" s="44" t="s">
        <v>192</v>
      </c>
      <c r="E16" s="45">
        <f>E14*E15</f>
        <v>46.018000000000001</v>
      </c>
    </row>
    <row r="17" spans="2:5" ht="18.75" customHeight="1" x14ac:dyDescent="0.25">
      <c r="B17" s="43"/>
      <c r="C17" s="43"/>
      <c r="D17" s="47" t="s">
        <v>193</v>
      </c>
      <c r="E17" s="48">
        <f>E14+E16</f>
        <v>288.21799999999996</v>
      </c>
    </row>
    <row r="18" spans="2:5" ht="12.75" customHeight="1" x14ac:dyDescent="0.25">
      <c r="B18" s="49"/>
      <c r="C18" s="49"/>
      <c r="D18" s="49"/>
      <c r="E18" s="49"/>
    </row>
    <row r="19" spans="2:5" ht="18.75" customHeight="1" x14ac:dyDescent="0.25">
      <c r="B19" s="95"/>
      <c r="C19" s="96"/>
      <c r="D19" s="96"/>
      <c r="E19" s="96"/>
    </row>
    <row r="21" spans="2:5" x14ac:dyDescent="0.25">
      <c r="B21" t="str">
        <f>"Bitte überweisen Sie den Betrag von " &amp;  E17
&amp; " bis zum " &amp;   E5+14   &amp; " an unten genannte Bankverbindung."</f>
        <v>Bitte überweisen Sie den Betrag von 288,218 bis zum 41782 an unten genannte Bankverbindung.</v>
      </c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Steuer- und Leerzeichen</vt:lpstr>
      <vt:lpstr>Teilstücke auslesen</vt:lpstr>
      <vt:lpstr>Zusammenfügen &amp; Aufbereiten</vt:lpstr>
      <vt:lpstr>Informationen zerlegen</vt:lpstr>
      <vt:lpstr>Importierte Datumsangaben</vt:lpstr>
      <vt:lpstr>Daten verketten</vt:lpstr>
    </vt:vector>
  </TitlesOfParts>
  <Manager>Microsoft Press</Manager>
  <Company>Hügemann Informatik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11 – Beispiele zum Einsatz von Textfunktionen</dc:subject>
  <dc:creator>Hildegard Hügemann</dc:creator>
  <dc:description>www.huegemann-informatik.de_x000d_
www.office2013-blog.de_x000d_
www.anwendertage.de</dc:description>
  <cp:lastModifiedBy>  </cp:lastModifiedBy>
  <cp:revision>42</cp:revision>
  <cp:lastPrinted>2013-02-13T14:40:11Z</cp:lastPrinted>
  <dcterms:created xsi:type="dcterms:W3CDTF">2013-01-04T11:19:10Z</dcterms:created>
  <dcterms:modified xsi:type="dcterms:W3CDTF">2013-11-11T09:25:12Z</dcterms:modified>
  <cp:category>Excel-Übungsdatei</cp:category>
</cp:coreProperties>
</file>