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Kap04\"/>
    </mc:Choice>
  </mc:AlternateContent>
  <bookViews>
    <workbookView xWindow="120" yWindow="135" windowWidth="24795" windowHeight="13290"/>
  </bookViews>
  <sheets>
    <sheet name="Abhängige Liste" sheetId="1" r:id="rId1"/>
    <sheet name="Entgelttabelle" sheetId="2" r:id="rId2"/>
    <sheet name="Doppel" sheetId="3" r:id="rId3"/>
    <sheet name="Vollständig" sheetId="4" r:id="rId4"/>
  </sheets>
  <definedNames>
    <definedName name="Gehalt">Entgelttabelle!$A$24:$A$60</definedName>
    <definedName name="Lohn">Entgelttabelle!$A$3:$A$23</definedName>
  </definedNames>
  <calcPr calcId="152511"/>
</workbook>
</file>

<file path=xl/calcChain.xml><?xml version="1.0" encoding="utf-8"?>
<calcChain xmlns="http://schemas.openxmlformats.org/spreadsheetml/2006/main">
  <c r="G2" i="2" l="1"/>
  <c r="D2" i="2"/>
</calcChain>
</file>

<file path=xl/comments1.xml><?xml version="1.0" encoding="utf-8"?>
<comments xmlns="http://schemas.openxmlformats.org/spreadsheetml/2006/main">
  <authors>
    <author>Axel Hofmann</author>
  </authors>
  <commentList>
    <comment ref="B3" authorId="0" shapeId="0">
      <text>
        <r>
          <rPr>
            <sz val="8"/>
            <color indexed="81"/>
            <rFont val="Tahoma"/>
            <family val="2"/>
          </rPr>
          <t xml:space="preserve">Angabe der individuellen Entgeltmethode
</t>
        </r>
      </text>
    </comment>
    <comment ref="C3" authorId="0" shapeId="0">
      <text>
        <r>
          <rPr>
            <sz val="8"/>
            <color indexed="81"/>
            <rFont val="Tahoma"/>
            <family val="2"/>
          </rPr>
          <t xml:space="preserve">Zuweisung der Lohn- bzw. Gehaltsgruppe auf der Basis LRA/GRA
</t>
        </r>
      </text>
    </comment>
  </commentList>
</comments>
</file>

<file path=xl/sharedStrings.xml><?xml version="1.0" encoding="utf-8"?>
<sst xmlns="http://schemas.openxmlformats.org/spreadsheetml/2006/main" count="100" uniqueCount="79">
  <si>
    <t>Entgelt-
methode:
A = Akkord
P = Prämie
Z = Zeitlohn
G = Gehalt
GP = Gehalt mit Prämie</t>
  </si>
  <si>
    <t>Lohn-/Ge-
haltsgruppe</t>
  </si>
  <si>
    <t>A</t>
  </si>
  <si>
    <t>LG2</t>
  </si>
  <si>
    <t>LG5</t>
  </si>
  <si>
    <t>LG7</t>
  </si>
  <si>
    <t>P</t>
  </si>
  <si>
    <t>LG8</t>
  </si>
  <si>
    <t>LG9</t>
  </si>
  <si>
    <t>LG3</t>
  </si>
  <si>
    <t>Z</t>
  </si>
  <si>
    <t>LG4n19</t>
  </si>
  <si>
    <t>Lohn-/
Gehalts-gruppe</t>
  </si>
  <si>
    <t>Ab:</t>
  </si>
  <si>
    <t xml:space="preserve">Tarifentgelt </t>
  </si>
  <si>
    <t>ggf. feste
ERA-Leist-
ungszulage</t>
  </si>
  <si>
    <t>Tarifentgelt</t>
  </si>
  <si>
    <t>LG2n19</t>
  </si>
  <si>
    <t>LG2n20</t>
  </si>
  <si>
    <t>LG3n19</t>
  </si>
  <si>
    <t>LG3n20</t>
  </si>
  <si>
    <t>LG4n20</t>
  </si>
  <si>
    <t>LG4</t>
  </si>
  <si>
    <t>LG5n19</t>
  </si>
  <si>
    <t>LG5n20</t>
  </si>
  <si>
    <t>LG6n19</t>
  </si>
  <si>
    <t>LG6n20</t>
  </si>
  <si>
    <t>LG6</t>
  </si>
  <si>
    <t>LG7n19</t>
  </si>
  <si>
    <t>LG7n20</t>
  </si>
  <si>
    <t>LG10</t>
  </si>
  <si>
    <t>M1</t>
  </si>
  <si>
    <t>M2</t>
  </si>
  <si>
    <t>M3</t>
  </si>
  <si>
    <t>M4</t>
  </si>
  <si>
    <t>K_T1v19</t>
  </si>
  <si>
    <t>K_T1n19</t>
  </si>
  <si>
    <t>K_T1n20</t>
  </si>
  <si>
    <t>K_T1/1</t>
  </si>
  <si>
    <t>K_T1/2</t>
  </si>
  <si>
    <t>K_T1/3</t>
  </si>
  <si>
    <t>K_T1</t>
  </si>
  <si>
    <t>K_T2v19</t>
  </si>
  <si>
    <t>K_T2n19</t>
  </si>
  <si>
    <t>K_T2n20</t>
  </si>
  <si>
    <t>K_T2/1</t>
  </si>
  <si>
    <t>K_T2/2</t>
  </si>
  <si>
    <t>K_T2/3</t>
  </si>
  <si>
    <t>K_T2</t>
  </si>
  <si>
    <t>K_T3v19</t>
  </si>
  <si>
    <t>K_T3n19</t>
  </si>
  <si>
    <t>K_T3n20</t>
  </si>
  <si>
    <t>K_T3/1</t>
  </si>
  <si>
    <t>K_T3/2</t>
  </si>
  <si>
    <t>K_T3/3</t>
  </si>
  <si>
    <t>K_T3</t>
  </si>
  <si>
    <t>K_T4/1</t>
  </si>
  <si>
    <t>K_T4/2</t>
  </si>
  <si>
    <t>K_T4/3</t>
  </si>
  <si>
    <t>K_T4</t>
  </si>
  <si>
    <t>K_T5/1</t>
  </si>
  <si>
    <t>K_T5/2</t>
  </si>
  <si>
    <t>K_T5/3</t>
  </si>
  <si>
    <t>K_T5</t>
  </si>
  <si>
    <t>K_T6/1</t>
  </si>
  <si>
    <t>K_T6/2</t>
  </si>
  <si>
    <t>K_T6/3</t>
  </si>
  <si>
    <t>K_T6</t>
  </si>
  <si>
    <t>GP</t>
  </si>
  <si>
    <t>G</t>
  </si>
  <si>
    <t>Abhängige Gültigkeitsliste</t>
  </si>
  <si>
    <t>Otto</t>
  </si>
  <si>
    <t>Emil</t>
  </si>
  <si>
    <t>Erna</t>
  </si>
  <si>
    <t>Gertrud</t>
  </si>
  <si>
    <t>Willy</t>
  </si>
  <si>
    <t>Walter</t>
  </si>
  <si>
    <t>Doppelte Einträge sind nicht möglich.</t>
  </si>
  <si>
    <t>Geben Sie zum Test den letzten Wert 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</si>
</sst>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&quot;€&quot;_-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1" xfId="0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1" xfId="0" applyFont="1" applyFill="1" applyBorder="1" applyAlignment="1" applyProtection="1">
      <alignment horizontal="left" vertical="center" indent="1"/>
      <protection locked="0" hidden="1"/>
    </xf>
    <xf numFmtId="0" fontId="5" fillId="2" borderId="2" xfId="0" applyFont="1" applyFill="1" applyBorder="1" applyAlignment="1">
      <alignment horizontal="right" vertical="center"/>
    </xf>
    <xf numFmtId="1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right" vertical="center"/>
    </xf>
    <xf numFmtId="14" fontId="5" fillId="2" borderId="2" xfId="0" applyNumberFormat="1" applyFont="1" applyFill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indent="1"/>
    </xf>
    <xf numFmtId="165" fontId="0" fillId="0" borderId="5" xfId="0" applyNumberFormat="1" applyBorder="1" applyAlignment="1"/>
    <xf numFmtId="165" fontId="0" fillId="0" borderId="1" xfId="0" applyNumberFormat="1" applyBorder="1" applyAlignment="1"/>
    <xf numFmtId="165" fontId="0" fillId="0" borderId="6" xfId="0" applyNumberFormat="1" applyBorder="1"/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/>
    <xf numFmtId="165" fontId="0" fillId="0" borderId="10" xfId="0" applyNumberFormat="1" applyBorder="1" applyAlignment="1"/>
    <xf numFmtId="165" fontId="0" fillId="0" borderId="11" xfId="0" applyNumberFormat="1" applyBorder="1" applyAlignment="1"/>
    <xf numFmtId="165" fontId="0" fillId="0" borderId="12" xfId="0" applyNumberFormat="1" applyBorder="1"/>
    <xf numFmtId="165" fontId="0" fillId="0" borderId="13" xfId="0" applyNumberFormat="1" applyBorder="1"/>
    <xf numFmtId="0" fontId="5" fillId="0" borderId="14" xfId="0" applyFont="1" applyBorder="1" applyAlignment="1">
      <alignment horizontal="left" indent="1"/>
    </xf>
    <xf numFmtId="165" fontId="0" fillId="0" borderId="15" xfId="0" applyNumberFormat="1" applyBorder="1" applyAlignment="1"/>
    <xf numFmtId="165" fontId="0" fillId="0" borderId="16" xfId="0" applyNumberFormat="1" applyBorder="1" applyAlignment="1"/>
    <xf numFmtId="165" fontId="0" fillId="0" borderId="17" xfId="0" applyNumberFormat="1" applyBorder="1"/>
    <xf numFmtId="165" fontId="0" fillId="0" borderId="18" xfId="0" applyNumberFormat="1" applyBorder="1" applyAlignment="1"/>
    <xf numFmtId="165" fontId="0" fillId="0" borderId="19" xfId="0" applyNumberFormat="1" applyBorder="1"/>
    <xf numFmtId="0" fontId="5" fillId="0" borderId="0" xfId="0" applyFont="1"/>
    <xf numFmtId="0" fontId="0" fillId="3" borderId="0" xfId="0" applyFill="1"/>
    <xf numFmtId="0" fontId="7" fillId="0" borderId="0" xfId="0" applyFont="1"/>
    <xf numFmtId="0" fontId="5" fillId="2" borderId="20" xfId="0" applyFont="1" applyFill="1" applyBorder="1" applyAlignment="1">
      <alignment horizontal="left" wrapText="1" indent="1"/>
    </xf>
    <xf numFmtId="0" fontId="5" fillId="2" borderId="21" xfId="0" applyFont="1" applyFill="1" applyBorder="1" applyAlignment="1">
      <alignment horizontal="left" wrapText="1" inden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15"/>
  <sheetViews>
    <sheetView tabSelected="1" zoomScale="120" workbookViewId="0">
      <selection activeCell="C7" sqref="C7"/>
    </sheetView>
  </sheetViews>
  <sheetFormatPr baseColWidth="10" defaultRowHeight="12.75" x14ac:dyDescent="0.2"/>
  <cols>
    <col min="1" max="1" width="3" customWidth="1"/>
    <col min="2" max="2" width="19.5703125" customWidth="1"/>
    <col min="3" max="3" width="15.85546875" customWidth="1"/>
  </cols>
  <sheetData>
    <row r="1" spans="2:3" x14ac:dyDescent="0.2">
      <c r="B1" s="31" t="s">
        <v>70</v>
      </c>
    </row>
    <row r="3" spans="2:3" ht="92.25" customHeight="1" x14ac:dyDescent="0.2">
      <c r="B3" s="1" t="s">
        <v>0</v>
      </c>
      <c r="C3" s="2" t="s">
        <v>1</v>
      </c>
    </row>
    <row r="4" spans="2:3" x14ac:dyDescent="0.2">
      <c r="B4" s="3" t="s">
        <v>69</v>
      </c>
      <c r="C4" s="4" t="s">
        <v>34</v>
      </c>
    </row>
    <row r="5" spans="2:3" x14ac:dyDescent="0.2">
      <c r="B5" s="3" t="s">
        <v>2</v>
      </c>
      <c r="C5" s="4" t="s">
        <v>9</v>
      </c>
    </row>
    <row r="6" spans="2:3" x14ac:dyDescent="0.2">
      <c r="B6" s="3" t="s">
        <v>2</v>
      </c>
      <c r="C6" s="4" t="s">
        <v>21</v>
      </c>
    </row>
    <row r="7" spans="2:3" x14ac:dyDescent="0.2">
      <c r="B7" s="3" t="s">
        <v>6</v>
      </c>
      <c r="C7" s="4" t="s">
        <v>19</v>
      </c>
    </row>
    <row r="8" spans="2:3" x14ac:dyDescent="0.2">
      <c r="B8" s="3" t="s">
        <v>6</v>
      </c>
      <c r="C8" s="4" t="s">
        <v>7</v>
      </c>
    </row>
    <row r="9" spans="2:3" x14ac:dyDescent="0.2">
      <c r="B9" s="3" t="s">
        <v>69</v>
      </c>
      <c r="C9" s="4" t="s">
        <v>60</v>
      </c>
    </row>
    <row r="10" spans="2:3" x14ac:dyDescent="0.2">
      <c r="B10" s="3" t="s">
        <v>2</v>
      </c>
      <c r="C10" s="4" t="s">
        <v>9</v>
      </c>
    </row>
    <row r="11" spans="2:3" x14ac:dyDescent="0.2">
      <c r="B11" s="3" t="s">
        <v>2</v>
      </c>
      <c r="C11" s="4" t="s">
        <v>30</v>
      </c>
    </row>
    <row r="12" spans="2:3" x14ac:dyDescent="0.2">
      <c r="B12" s="3" t="s">
        <v>68</v>
      </c>
      <c r="C12" s="4" t="s">
        <v>59</v>
      </c>
    </row>
    <row r="13" spans="2:3" x14ac:dyDescent="0.2">
      <c r="B13" s="3" t="s">
        <v>10</v>
      </c>
      <c r="C13" s="4" t="s">
        <v>9</v>
      </c>
    </row>
    <row r="14" spans="2:3" x14ac:dyDescent="0.2">
      <c r="B14" s="3" t="s">
        <v>10</v>
      </c>
      <c r="C14" s="4" t="s">
        <v>8</v>
      </c>
    </row>
    <row r="15" spans="2:3" x14ac:dyDescent="0.2">
      <c r="B15" s="3" t="s">
        <v>10</v>
      </c>
      <c r="C15" s="4" t="s">
        <v>19</v>
      </c>
    </row>
  </sheetData>
  <phoneticPr fontId="1" type="noConversion"/>
  <dataValidations count="2">
    <dataValidation type="list" allowBlank="1" showInputMessage="1" showErrorMessage="1" errorTitle="Entgeltmethode" error="Diese Auswahl ist ungültig!" prompt="Bitte wählen Sie die Entgeltmethode aus." sqref="B4:B15">
      <formula1>"A,P,Z,G,GP"</formula1>
    </dataValidation>
    <dataValidation type="list" allowBlank="1" showInputMessage="1" showErrorMessage="1" errorTitle=" Entgeltgruppe" error="Diese Auswahl ist ungültig!" prompt="Bitte wählen Sie die Entgeltgruppe aus." sqref="C4:C15">
      <formula1>IF(OR($B4="G",$B4="GP"),Gehalt,Lohn)</formula1>
    </dataValidation>
  </dataValidations>
  <pageMargins left="0.78740157499999996" right="0.78740157499999996" top="0.984251969" bottom="0.984251969" header="0.4921259845" footer="0.492125984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A3" sqref="A3"/>
    </sheetView>
  </sheetViews>
  <sheetFormatPr baseColWidth="10" defaultRowHeight="12.75" x14ac:dyDescent="0.2"/>
  <sheetData>
    <row r="1" spans="1:7" ht="13.5" thickTop="1" x14ac:dyDescent="0.2">
      <c r="A1" s="34" t="s">
        <v>12</v>
      </c>
      <c r="B1" s="5" t="s">
        <v>13</v>
      </c>
      <c r="C1" s="6">
        <v>41000</v>
      </c>
      <c r="D1" s="7"/>
      <c r="E1" s="8" t="s">
        <v>13</v>
      </c>
      <c r="F1" s="9">
        <v>41365</v>
      </c>
      <c r="G1" s="10"/>
    </row>
    <row r="2" spans="1:7" ht="38.25" x14ac:dyDescent="0.2">
      <c r="A2" s="35"/>
      <c r="B2" s="11" t="s">
        <v>14</v>
      </c>
      <c r="C2" s="12" t="s">
        <v>15</v>
      </c>
      <c r="D2" s="13" t="str">
        <f>"Summe "&amp;YEAR(C$1)</f>
        <v>Summe 2012</v>
      </c>
      <c r="E2" s="14" t="s">
        <v>16</v>
      </c>
      <c r="F2" s="12" t="s">
        <v>15</v>
      </c>
      <c r="G2" s="13" t="str">
        <f>"Summe "&amp;YEAR(F$1)</f>
        <v>Summe 2013</v>
      </c>
    </row>
    <row r="3" spans="1:7" x14ac:dyDescent="0.2">
      <c r="A3" s="15" t="s">
        <v>17</v>
      </c>
      <c r="B3" s="16">
        <v>1395.5</v>
      </c>
      <c r="C3" s="17">
        <v>0</v>
      </c>
      <c r="D3" s="18">
        <v>1395.5</v>
      </c>
      <c r="E3" s="19">
        <v>1423.41</v>
      </c>
      <c r="F3" s="17">
        <v>0</v>
      </c>
      <c r="G3" s="20">
        <v>1423.41</v>
      </c>
    </row>
    <row r="4" spans="1:7" x14ac:dyDescent="0.2">
      <c r="A4" s="15" t="s">
        <v>18</v>
      </c>
      <c r="B4" s="16">
        <v>1473.03</v>
      </c>
      <c r="C4" s="17">
        <v>0</v>
      </c>
      <c r="D4" s="18">
        <v>1473.03</v>
      </c>
      <c r="E4" s="19">
        <v>1502.49</v>
      </c>
      <c r="F4" s="17">
        <v>0</v>
      </c>
      <c r="G4" s="20">
        <v>1502.49</v>
      </c>
    </row>
    <row r="5" spans="1:7" x14ac:dyDescent="0.2">
      <c r="A5" s="15" t="s">
        <v>3</v>
      </c>
      <c r="B5" s="16">
        <v>1550.56</v>
      </c>
      <c r="C5" s="17">
        <v>0</v>
      </c>
      <c r="D5" s="18">
        <v>1550.56</v>
      </c>
      <c r="E5" s="19">
        <v>1581.57</v>
      </c>
      <c r="F5" s="17">
        <v>0</v>
      </c>
      <c r="G5" s="20">
        <v>1581.57</v>
      </c>
    </row>
    <row r="6" spans="1:7" x14ac:dyDescent="0.2">
      <c r="A6" s="15" t="s">
        <v>19</v>
      </c>
      <c r="B6" s="16">
        <v>1411.92</v>
      </c>
      <c r="C6" s="17">
        <v>0</v>
      </c>
      <c r="D6" s="18">
        <v>1411.92</v>
      </c>
      <c r="E6" s="19">
        <v>1440.16</v>
      </c>
      <c r="F6" s="17">
        <v>0</v>
      </c>
      <c r="G6" s="20">
        <v>1440.16</v>
      </c>
    </row>
    <row r="7" spans="1:7" x14ac:dyDescent="0.2">
      <c r="A7" s="15" t="s">
        <v>20</v>
      </c>
      <c r="B7" s="16">
        <v>1490.36</v>
      </c>
      <c r="C7" s="17">
        <v>0</v>
      </c>
      <c r="D7" s="18">
        <v>1490.36</v>
      </c>
      <c r="E7" s="19">
        <v>1520.17</v>
      </c>
      <c r="F7" s="17">
        <v>0</v>
      </c>
      <c r="G7" s="20">
        <v>1520.17</v>
      </c>
    </row>
    <row r="8" spans="1:7" x14ac:dyDescent="0.2">
      <c r="A8" s="15" t="s">
        <v>9</v>
      </c>
      <c r="B8" s="16">
        <v>1568.8</v>
      </c>
      <c r="C8" s="17">
        <v>0</v>
      </c>
      <c r="D8" s="18">
        <v>1568.8</v>
      </c>
      <c r="E8" s="19">
        <v>1600.18</v>
      </c>
      <c r="F8" s="17">
        <v>0</v>
      </c>
      <c r="G8" s="20">
        <v>1600.18</v>
      </c>
    </row>
    <row r="9" spans="1:7" x14ac:dyDescent="0.2">
      <c r="A9" s="15" t="s">
        <v>11</v>
      </c>
      <c r="B9" s="16">
        <v>1444.76</v>
      </c>
      <c r="C9" s="17">
        <v>0</v>
      </c>
      <c r="D9" s="18">
        <v>1444.76</v>
      </c>
      <c r="E9" s="19">
        <v>1473.66</v>
      </c>
      <c r="F9" s="17">
        <v>0</v>
      </c>
      <c r="G9" s="20">
        <v>1473.66</v>
      </c>
    </row>
    <row r="10" spans="1:7" x14ac:dyDescent="0.2">
      <c r="A10" s="15" t="s">
        <v>21</v>
      </c>
      <c r="B10" s="16">
        <v>1525.03</v>
      </c>
      <c r="C10" s="17">
        <v>0</v>
      </c>
      <c r="D10" s="18">
        <v>1525.03</v>
      </c>
      <c r="E10" s="19">
        <v>1555.53</v>
      </c>
      <c r="F10" s="17">
        <v>0</v>
      </c>
      <c r="G10" s="20">
        <v>1555.53</v>
      </c>
    </row>
    <row r="11" spans="1:7" x14ac:dyDescent="0.2">
      <c r="A11" s="15" t="s">
        <v>22</v>
      </c>
      <c r="B11" s="16">
        <v>1605.29</v>
      </c>
      <c r="C11" s="17">
        <v>0</v>
      </c>
      <c r="D11" s="18">
        <v>1605.29</v>
      </c>
      <c r="E11" s="19">
        <v>1637.4</v>
      </c>
      <c r="F11" s="17">
        <v>0</v>
      </c>
      <c r="G11" s="20">
        <v>1637.4</v>
      </c>
    </row>
    <row r="12" spans="1:7" x14ac:dyDescent="0.2">
      <c r="A12" s="15" t="s">
        <v>23</v>
      </c>
      <c r="B12" s="16">
        <v>1510.43</v>
      </c>
      <c r="C12" s="17">
        <v>0</v>
      </c>
      <c r="D12" s="18">
        <v>1510.43</v>
      </c>
      <c r="E12" s="19">
        <v>1540.64</v>
      </c>
      <c r="F12" s="17">
        <v>0</v>
      </c>
      <c r="G12" s="20">
        <v>1540.64</v>
      </c>
    </row>
    <row r="13" spans="1:7" x14ac:dyDescent="0.2">
      <c r="A13" s="15" t="s">
        <v>24</v>
      </c>
      <c r="B13" s="16">
        <v>1594.34</v>
      </c>
      <c r="C13" s="17">
        <v>0</v>
      </c>
      <c r="D13" s="18">
        <v>1594.34</v>
      </c>
      <c r="E13" s="19">
        <v>1626.23</v>
      </c>
      <c r="F13" s="17">
        <v>0</v>
      </c>
      <c r="G13" s="20">
        <v>1626.23</v>
      </c>
    </row>
    <row r="14" spans="1:7" x14ac:dyDescent="0.2">
      <c r="A14" s="15" t="s">
        <v>4</v>
      </c>
      <c r="B14" s="16">
        <v>1678.25</v>
      </c>
      <c r="C14" s="17">
        <v>0</v>
      </c>
      <c r="D14" s="18">
        <v>1678.25</v>
      </c>
      <c r="E14" s="19">
        <v>1711.82</v>
      </c>
      <c r="F14" s="17">
        <v>0</v>
      </c>
      <c r="G14" s="20">
        <v>1711.82</v>
      </c>
    </row>
    <row r="15" spans="1:7" x14ac:dyDescent="0.2">
      <c r="A15" s="15" t="s">
        <v>25</v>
      </c>
      <c r="B15" s="16">
        <v>1576.1</v>
      </c>
      <c r="C15" s="17">
        <v>0</v>
      </c>
      <c r="D15" s="18">
        <v>1576.1</v>
      </c>
      <c r="E15" s="19">
        <v>1607.62</v>
      </c>
      <c r="F15" s="17">
        <v>0</v>
      </c>
      <c r="G15" s="20">
        <v>1607.62</v>
      </c>
    </row>
    <row r="16" spans="1:7" x14ac:dyDescent="0.2">
      <c r="A16" s="15" t="s">
        <v>26</v>
      </c>
      <c r="B16" s="16">
        <v>1663.66</v>
      </c>
      <c r="C16" s="17">
        <v>0</v>
      </c>
      <c r="D16" s="18">
        <v>1663.66</v>
      </c>
      <c r="E16" s="19">
        <v>1696.93</v>
      </c>
      <c r="F16" s="17">
        <v>0</v>
      </c>
      <c r="G16" s="20">
        <v>1696.93</v>
      </c>
    </row>
    <row r="17" spans="1:7" x14ac:dyDescent="0.2">
      <c r="A17" s="15" t="s">
        <v>27</v>
      </c>
      <c r="B17" s="16">
        <v>1751.22</v>
      </c>
      <c r="C17" s="17">
        <v>0</v>
      </c>
      <c r="D17" s="18">
        <v>1751.22</v>
      </c>
      <c r="E17" s="19">
        <v>1786.24</v>
      </c>
      <c r="F17" s="17">
        <v>0</v>
      </c>
      <c r="G17" s="20">
        <v>1786.24</v>
      </c>
    </row>
    <row r="18" spans="1:7" x14ac:dyDescent="0.2">
      <c r="A18" s="15" t="s">
        <v>28</v>
      </c>
      <c r="B18" s="16">
        <v>1732.98</v>
      </c>
      <c r="C18" s="17">
        <v>0</v>
      </c>
      <c r="D18" s="18">
        <v>1732.98</v>
      </c>
      <c r="E18" s="19">
        <v>1767.64</v>
      </c>
      <c r="F18" s="17">
        <v>0</v>
      </c>
      <c r="G18" s="20">
        <v>1767.64</v>
      </c>
    </row>
    <row r="19" spans="1:7" x14ac:dyDescent="0.2">
      <c r="A19" s="15" t="s">
        <v>29</v>
      </c>
      <c r="B19" s="16">
        <v>1824.19</v>
      </c>
      <c r="C19" s="17">
        <v>0</v>
      </c>
      <c r="D19" s="18">
        <v>1824.19</v>
      </c>
      <c r="E19" s="19">
        <v>1860.67</v>
      </c>
      <c r="F19" s="17">
        <v>0</v>
      </c>
      <c r="G19" s="20">
        <v>1860.67</v>
      </c>
    </row>
    <row r="20" spans="1:7" x14ac:dyDescent="0.2">
      <c r="A20" s="15" t="s">
        <v>5</v>
      </c>
      <c r="B20" s="16">
        <v>1824.19</v>
      </c>
      <c r="C20" s="17">
        <v>0</v>
      </c>
      <c r="D20" s="18">
        <v>1824.19</v>
      </c>
      <c r="E20" s="19">
        <v>1860.67</v>
      </c>
      <c r="F20" s="17">
        <v>0</v>
      </c>
      <c r="G20" s="20">
        <v>1860.67</v>
      </c>
    </row>
    <row r="21" spans="1:7" x14ac:dyDescent="0.2">
      <c r="A21" s="15" t="s">
        <v>7</v>
      </c>
      <c r="B21" s="16">
        <v>1970.13</v>
      </c>
      <c r="C21" s="17">
        <v>0</v>
      </c>
      <c r="D21" s="18">
        <v>1970.13</v>
      </c>
      <c r="E21" s="19">
        <v>2009.53</v>
      </c>
      <c r="F21" s="17">
        <v>0</v>
      </c>
      <c r="G21" s="20">
        <v>2009.53</v>
      </c>
    </row>
    <row r="22" spans="1:7" x14ac:dyDescent="0.2">
      <c r="A22" s="15" t="s">
        <v>8</v>
      </c>
      <c r="B22" s="16">
        <v>2152.54</v>
      </c>
      <c r="C22" s="17">
        <v>0</v>
      </c>
      <c r="D22" s="18">
        <v>2152.54</v>
      </c>
      <c r="E22" s="19">
        <v>2195.59</v>
      </c>
      <c r="F22" s="17">
        <v>0</v>
      </c>
      <c r="G22" s="20">
        <v>2195.59</v>
      </c>
    </row>
    <row r="23" spans="1:7" x14ac:dyDescent="0.2">
      <c r="A23" s="15" t="s">
        <v>30</v>
      </c>
      <c r="B23" s="16">
        <v>2426.17</v>
      </c>
      <c r="C23" s="17">
        <v>0</v>
      </c>
      <c r="D23" s="18">
        <v>2426.17</v>
      </c>
      <c r="E23" s="19">
        <v>2474.69</v>
      </c>
      <c r="F23" s="17">
        <v>0</v>
      </c>
      <c r="G23" s="20">
        <v>2474.69</v>
      </c>
    </row>
    <row r="24" spans="1:7" x14ac:dyDescent="0.2">
      <c r="A24" s="15" t="s">
        <v>31</v>
      </c>
      <c r="B24" s="21">
        <v>2290.48</v>
      </c>
      <c r="C24" s="22">
        <v>34.36</v>
      </c>
      <c r="D24" s="23">
        <v>2324.84</v>
      </c>
      <c r="E24" s="21">
        <v>2290.48</v>
      </c>
      <c r="F24" s="22">
        <v>80.849999999999994</v>
      </c>
      <c r="G24" s="24">
        <v>2371.33</v>
      </c>
    </row>
    <row r="25" spans="1:7" x14ac:dyDescent="0.2">
      <c r="A25" s="15" t="s">
        <v>32</v>
      </c>
      <c r="B25" s="16">
        <v>2746.43</v>
      </c>
      <c r="C25" s="17">
        <v>41.2</v>
      </c>
      <c r="D25" s="18">
        <v>2787.63</v>
      </c>
      <c r="E25" s="16">
        <v>2746.43</v>
      </c>
      <c r="F25" s="22">
        <v>96.95</v>
      </c>
      <c r="G25" s="20">
        <v>2843.38</v>
      </c>
    </row>
    <row r="26" spans="1:7" x14ac:dyDescent="0.2">
      <c r="A26" s="15" t="s">
        <v>33</v>
      </c>
      <c r="B26" s="16">
        <v>3328.37</v>
      </c>
      <c r="C26" s="17">
        <v>49.93</v>
      </c>
      <c r="D26" s="18">
        <v>3378.3</v>
      </c>
      <c r="E26" s="16">
        <v>3328.37</v>
      </c>
      <c r="F26" s="22">
        <v>117.49</v>
      </c>
      <c r="G26" s="20">
        <v>3445.86</v>
      </c>
    </row>
    <row r="27" spans="1:7" x14ac:dyDescent="0.2">
      <c r="A27" s="15" t="s">
        <v>34</v>
      </c>
      <c r="B27" s="16">
        <v>3672.9</v>
      </c>
      <c r="C27" s="17">
        <v>55.09</v>
      </c>
      <c r="D27" s="18">
        <v>3727.99</v>
      </c>
      <c r="E27" s="16">
        <v>3672.9</v>
      </c>
      <c r="F27" s="22">
        <v>129.65</v>
      </c>
      <c r="G27" s="20">
        <v>3802.55</v>
      </c>
    </row>
    <row r="28" spans="1:7" x14ac:dyDescent="0.2">
      <c r="A28" s="15" t="s">
        <v>35</v>
      </c>
      <c r="B28" s="16">
        <v>1085.48</v>
      </c>
      <c r="C28" s="17">
        <v>16.28</v>
      </c>
      <c r="D28" s="18">
        <v>1101.76</v>
      </c>
      <c r="E28" s="16">
        <v>1085.48</v>
      </c>
      <c r="F28" s="22">
        <v>38.32</v>
      </c>
      <c r="G28" s="20">
        <v>1123.8</v>
      </c>
    </row>
    <row r="29" spans="1:7" x14ac:dyDescent="0.2">
      <c r="A29" s="15" t="s">
        <v>36</v>
      </c>
      <c r="B29" s="16">
        <v>1190.4100000000001</v>
      </c>
      <c r="C29" s="17">
        <v>17.86</v>
      </c>
      <c r="D29" s="18">
        <v>1208.27</v>
      </c>
      <c r="E29" s="16">
        <v>1190.4100000000001</v>
      </c>
      <c r="F29" s="22">
        <v>42.02</v>
      </c>
      <c r="G29" s="20">
        <v>1232.43</v>
      </c>
    </row>
    <row r="30" spans="1:7" x14ac:dyDescent="0.2">
      <c r="A30" s="15" t="s">
        <v>37</v>
      </c>
      <c r="B30" s="16">
        <v>1294.25</v>
      </c>
      <c r="C30" s="17">
        <v>19.41</v>
      </c>
      <c r="D30" s="18">
        <v>1313.66</v>
      </c>
      <c r="E30" s="16">
        <v>1294.25</v>
      </c>
      <c r="F30" s="22">
        <v>45.69</v>
      </c>
      <c r="G30" s="20">
        <v>1339.94</v>
      </c>
    </row>
    <row r="31" spans="1:7" x14ac:dyDescent="0.2">
      <c r="A31" s="15" t="s">
        <v>38</v>
      </c>
      <c r="B31" s="16">
        <v>1397.56</v>
      </c>
      <c r="C31" s="17">
        <v>20.96</v>
      </c>
      <c r="D31" s="18">
        <v>1418.52</v>
      </c>
      <c r="E31" s="16">
        <v>1397.56</v>
      </c>
      <c r="F31" s="22">
        <v>49.33</v>
      </c>
      <c r="G31" s="20">
        <v>1446.89</v>
      </c>
    </row>
    <row r="32" spans="1:7" x14ac:dyDescent="0.2">
      <c r="A32" s="15" t="s">
        <v>39</v>
      </c>
      <c r="B32" s="16">
        <v>1504.63</v>
      </c>
      <c r="C32" s="17">
        <v>22.57</v>
      </c>
      <c r="D32" s="18">
        <v>1527.2</v>
      </c>
      <c r="E32" s="16">
        <v>1504.63</v>
      </c>
      <c r="F32" s="22">
        <v>53.11</v>
      </c>
      <c r="G32" s="20">
        <v>1557.74</v>
      </c>
    </row>
    <row r="33" spans="1:7" x14ac:dyDescent="0.2">
      <c r="A33" s="15" t="s">
        <v>40</v>
      </c>
      <c r="B33" s="16">
        <v>1609.56</v>
      </c>
      <c r="C33" s="17">
        <v>24.14</v>
      </c>
      <c r="D33" s="18">
        <v>1633.7</v>
      </c>
      <c r="E33" s="16">
        <v>1609.56</v>
      </c>
      <c r="F33" s="22">
        <v>56.82</v>
      </c>
      <c r="G33" s="20">
        <v>1666.38</v>
      </c>
    </row>
    <row r="34" spans="1:7" x14ac:dyDescent="0.2">
      <c r="A34" s="15" t="s">
        <v>41</v>
      </c>
      <c r="B34" s="16">
        <v>1710.7</v>
      </c>
      <c r="C34" s="17">
        <v>25.66</v>
      </c>
      <c r="D34" s="18">
        <v>1736.36</v>
      </c>
      <c r="E34" s="16">
        <v>1710.7</v>
      </c>
      <c r="F34" s="22">
        <v>60.39</v>
      </c>
      <c r="G34" s="20">
        <v>1771.09</v>
      </c>
    </row>
    <row r="35" spans="1:7" x14ac:dyDescent="0.2">
      <c r="A35" s="15" t="s">
        <v>42</v>
      </c>
      <c r="B35" s="16">
        <v>1217.45</v>
      </c>
      <c r="C35" s="17">
        <v>18.260000000000002</v>
      </c>
      <c r="D35" s="18">
        <v>1235.71</v>
      </c>
      <c r="E35" s="16">
        <v>1217.45</v>
      </c>
      <c r="F35" s="22">
        <v>42.98</v>
      </c>
      <c r="G35" s="20">
        <v>1260.43</v>
      </c>
    </row>
    <row r="36" spans="1:7" x14ac:dyDescent="0.2">
      <c r="A36" s="15" t="s">
        <v>43</v>
      </c>
      <c r="B36" s="16">
        <v>1340.76</v>
      </c>
      <c r="C36" s="17">
        <v>20.11</v>
      </c>
      <c r="D36" s="18">
        <v>1360.87</v>
      </c>
      <c r="E36" s="16">
        <v>1340.76</v>
      </c>
      <c r="F36" s="22">
        <v>47.33</v>
      </c>
      <c r="G36" s="20">
        <v>1388.09</v>
      </c>
    </row>
    <row r="37" spans="1:7" x14ac:dyDescent="0.2">
      <c r="A37" s="15" t="s">
        <v>44</v>
      </c>
      <c r="B37" s="16">
        <v>1455.97</v>
      </c>
      <c r="C37" s="17">
        <v>21.84</v>
      </c>
      <c r="D37" s="18">
        <v>1477.81</v>
      </c>
      <c r="E37" s="16">
        <v>1455.97</v>
      </c>
      <c r="F37" s="22">
        <v>51.4</v>
      </c>
      <c r="G37" s="20">
        <v>1507.37</v>
      </c>
    </row>
    <row r="38" spans="1:7" x14ac:dyDescent="0.2">
      <c r="A38" s="15" t="s">
        <v>45</v>
      </c>
      <c r="B38" s="16">
        <v>1575.48</v>
      </c>
      <c r="C38" s="17">
        <v>23.63</v>
      </c>
      <c r="D38" s="18">
        <v>1599.11</v>
      </c>
      <c r="E38" s="16">
        <v>1575.48</v>
      </c>
      <c r="F38" s="22">
        <v>55.61</v>
      </c>
      <c r="G38" s="20">
        <v>1631.09</v>
      </c>
    </row>
    <row r="39" spans="1:7" x14ac:dyDescent="0.2">
      <c r="A39" s="15" t="s">
        <v>46</v>
      </c>
      <c r="B39" s="16">
        <v>1693.39</v>
      </c>
      <c r="C39" s="17">
        <v>25.4</v>
      </c>
      <c r="D39" s="18">
        <v>1718.79</v>
      </c>
      <c r="E39" s="16">
        <v>1693.39</v>
      </c>
      <c r="F39" s="22">
        <v>59.78</v>
      </c>
      <c r="G39" s="20">
        <v>1753.17</v>
      </c>
    </row>
    <row r="40" spans="1:7" x14ac:dyDescent="0.2">
      <c r="A40" s="15" t="s">
        <v>47</v>
      </c>
      <c r="B40" s="16">
        <v>1808.06</v>
      </c>
      <c r="C40" s="17">
        <v>27.12</v>
      </c>
      <c r="D40" s="18">
        <v>1835.18</v>
      </c>
      <c r="E40" s="16">
        <v>1808.06</v>
      </c>
      <c r="F40" s="22">
        <v>63.82</v>
      </c>
      <c r="G40" s="20">
        <v>1871.88</v>
      </c>
    </row>
    <row r="41" spans="1:7" x14ac:dyDescent="0.2">
      <c r="A41" s="15" t="s">
        <v>48</v>
      </c>
      <c r="B41" s="16">
        <v>1930.29</v>
      </c>
      <c r="C41" s="17">
        <v>28.95</v>
      </c>
      <c r="D41" s="18">
        <v>1959.24</v>
      </c>
      <c r="E41" s="16">
        <v>1930.29</v>
      </c>
      <c r="F41" s="22">
        <v>68.14</v>
      </c>
      <c r="G41" s="20">
        <v>1998.43</v>
      </c>
    </row>
    <row r="42" spans="1:7" x14ac:dyDescent="0.2">
      <c r="A42" s="15" t="s">
        <v>49</v>
      </c>
      <c r="B42" s="16">
        <v>1357.52</v>
      </c>
      <c r="C42" s="17">
        <v>20.36</v>
      </c>
      <c r="D42" s="18">
        <v>1377.88</v>
      </c>
      <c r="E42" s="16">
        <v>1357.52</v>
      </c>
      <c r="F42" s="22">
        <v>47.92</v>
      </c>
      <c r="G42" s="20">
        <v>1405.44</v>
      </c>
    </row>
    <row r="43" spans="1:7" x14ac:dyDescent="0.2">
      <c r="A43" s="15" t="s">
        <v>50</v>
      </c>
      <c r="B43" s="16">
        <v>1485.17</v>
      </c>
      <c r="C43" s="17">
        <v>22.28</v>
      </c>
      <c r="D43" s="18">
        <v>1507.45</v>
      </c>
      <c r="E43" s="16">
        <v>1485.17</v>
      </c>
      <c r="F43" s="22">
        <v>52.43</v>
      </c>
      <c r="G43" s="20">
        <v>1537.6</v>
      </c>
    </row>
    <row r="44" spans="1:7" x14ac:dyDescent="0.2">
      <c r="A44" s="15" t="s">
        <v>51</v>
      </c>
      <c r="B44" s="16">
        <v>1616.6</v>
      </c>
      <c r="C44" s="17">
        <v>24.25</v>
      </c>
      <c r="D44" s="18">
        <v>1640.85</v>
      </c>
      <c r="E44" s="16">
        <v>1616.6</v>
      </c>
      <c r="F44" s="22">
        <v>57.07</v>
      </c>
      <c r="G44" s="20">
        <v>1673.67</v>
      </c>
    </row>
    <row r="45" spans="1:7" x14ac:dyDescent="0.2">
      <c r="A45" s="15" t="s">
        <v>52</v>
      </c>
      <c r="B45" s="16">
        <v>1750.73</v>
      </c>
      <c r="C45" s="17">
        <v>26.26</v>
      </c>
      <c r="D45" s="18">
        <v>1776.99</v>
      </c>
      <c r="E45" s="16">
        <v>1750.73</v>
      </c>
      <c r="F45" s="22">
        <v>61.8</v>
      </c>
      <c r="G45" s="20">
        <v>1812.53</v>
      </c>
    </row>
    <row r="46" spans="1:7" x14ac:dyDescent="0.2">
      <c r="A46" s="15" t="s">
        <v>53</v>
      </c>
      <c r="B46" s="16">
        <v>1878.9</v>
      </c>
      <c r="C46" s="17">
        <v>28.18</v>
      </c>
      <c r="D46" s="18">
        <v>1907.08</v>
      </c>
      <c r="E46" s="16">
        <v>1878.9</v>
      </c>
      <c r="F46" s="22">
        <v>66.33</v>
      </c>
      <c r="G46" s="20">
        <v>1945.23</v>
      </c>
    </row>
    <row r="47" spans="1:7" x14ac:dyDescent="0.2">
      <c r="A47" s="15" t="s">
        <v>54</v>
      </c>
      <c r="B47" s="16">
        <v>2009.79</v>
      </c>
      <c r="C47" s="17">
        <v>30.15</v>
      </c>
      <c r="D47" s="18">
        <v>2039.94</v>
      </c>
      <c r="E47" s="16">
        <v>2009.79</v>
      </c>
      <c r="F47" s="22">
        <v>70.95</v>
      </c>
      <c r="G47" s="20">
        <v>2080.7399999999998</v>
      </c>
    </row>
    <row r="48" spans="1:7" x14ac:dyDescent="0.2">
      <c r="A48" s="15" t="s">
        <v>55</v>
      </c>
      <c r="B48" s="16">
        <v>2143.92</v>
      </c>
      <c r="C48" s="17">
        <v>32.159999999999997</v>
      </c>
      <c r="D48" s="18">
        <v>2176.08</v>
      </c>
      <c r="E48" s="16">
        <v>2143.92</v>
      </c>
      <c r="F48" s="22">
        <v>75.680000000000007</v>
      </c>
      <c r="G48" s="20">
        <v>2219.6</v>
      </c>
    </row>
    <row r="49" spans="1:7" x14ac:dyDescent="0.2">
      <c r="A49" s="15" t="s">
        <v>56</v>
      </c>
      <c r="B49" s="16">
        <v>2238.5700000000002</v>
      </c>
      <c r="C49" s="17">
        <v>33.58</v>
      </c>
      <c r="D49" s="18">
        <v>2272.15</v>
      </c>
      <c r="E49" s="16">
        <v>2238.5700000000002</v>
      </c>
      <c r="F49" s="22">
        <v>79.02</v>
      </c>
      <c r="G49" s="20">
        <v>2317.59</v>
      </c>
    </row>
    <row r="50" spans="1:7" x14ac:dyDescent="0.2">
      <c r="A50" s="15" t="s">
        <v>57</v>
      </c>
      <c r="B50" s="16">
        <v>2408.39</v>
      </c>
      <c r="C50" s="17">
        <v>36.130000000000003</v>
      </c>
      <c r="D50" s="18">
        <v>2444.52</v>
      </c>
      <c r="E50" s="16">
        <v>2408.39</v>
      </c>
      <c r="F50" s="22">
        <v>85.02</v>
      </c>
      <c r="G50" s="20">
        <v>2493.41</v>
      </c>
    </row>
    <row r="51" spans="1:7" x14ac:dyDescent="0.2">
      <c r="A51" s="15" t="s">
        <v>58</v>
      </c>
      <c r="B51" s="16">
        <v>2577.6799999999998</v>
      </c>
      <c r="C51" s="17">
        <v>38.67</v>
      </c>
      <c r="D51" s="18">
        <v>2616.35</v>
      </c>
      <c r="E51" s="16">
        <v>2577.6799999999998</v>
      </c>
      <c r="F51" s="22">
        <v>90.99</v>
      </c>
      <c r="G51" s="20">
        <v>2668.67</v>
      </c>
    </row>
    <row r="52" spans="1:7" x14ac:dyDescent="0.2">
      <c r="A52" s="15" t="s">
        <v>59</v>
      </c>
      <c r="B52" s="16">
        <v>2744.81</v>
      </c>
      <c r="C52" s="17">
        <v>41.17</v>
      </c>
      <c r="D52" s="18">
        <v>2785.98</v>
      </c>
      <c r="E52" s="16">
        <v>2744.81</v>
      </c>
      <c r="F52" s="22">
        <v>96.89</v>
      </c>
      <c r="G52" s="20">
        <v>2841.7</v>
      </c>
    </row>
    <row r="53" spans="1:7" x14ac:dyDescent="0.2">
      <c r="A53" s="15" t="s">
        <v>60</v>
      </c>
      <c r="B53" s="16">
        <v>2831.87</v>
      </c>
      <c r="C53" s="17">
        <v>42.48</v>
      </c>
      <c r="D53" s="18">
        <v>2874.35</v>
      </c>
      <c r="E53" s="16">
        <v>2831.87</v>
      </c>
      <c r="F53" s="22">
        <v>99.97</v>
      </c>
      <c r="G53" s="20">
        <v>2931.84</v>
      </c>
    </row>
    <row r="54" spans="1:7" x14ac:dyDescent="0.2">
      <c r="A54" s="15" t="s">
        <v>61</v>
      </c>
      <c r="B54" s="16">
        <v>3047.14</v>
      </c>
      <c r="C54" s="17">
        <v>45.71</v>
      </c>
      <c r="D54" s="18">
        <v>3092.85</v>
      </c>
      <c r="E54" s="16">
        <v>3047.14</v>
      </c>
      <c r="F54" s="22">
        <v>107.56</v>
      </c>
      <c r="G54" s="20">
        <v>3154.7</v>
      </c>
    </row>
    <row r="55" spans="1:7" x14ac:dyDescent="0.2">
      <c r="A55" s="15" t="s">
        <v>62</v>
      </c>
      <c r="B55" s="16">
        <v>3257.52</v>
      </c>
      <c r="C55" s="17">
        <v>48.86</v>
      </c>
      <c r="D55" s="18">
        <v>3306.38</v>
      </c>
      <c r="E55" s="16">
        <v>3257.52</v>
      </c>
      <c r="F55" s="22">
        <v>114.99</v>
      </c>
      <c r="G55" s="20">
        <v>3372.51</v>
      </c>
    </row>
    <row r="56" spans="1:7" x14ac:dyDescent="0.2">
      <c r="A56" s="15" t="s">
        <v>63</v>
      </c>
      <c r="B56" s="16">
        <v>3469</v>
      </c>
      <c r="C56" s="17">
        <v>52.04</v>
      </c>
      <c r="D56" s="18">
        <v>3521.04</v>
      </c>
      <c r="E56" s="16">
        <v>3469</v>
      </c>
      <c r="F56" s="22">
        <v>122.46</v>
      </c>
      <c r="G56" s="20">
        <v>3591.46</v>
      </c>
    </row>
    <row r="57" spans="1:7" x14ac:dyDescent="0.2">
      <c r="A57" s="15" t="s">
        <v>64</v>
      </c>
      <c r="B57" s="16">
        <v>3586.36</v>
      </c>
      <c r="C57" s="17">
        <v>53.8</v>
      </c>
      <c r="D57" s="18">
        <v>3640.16</v>
      </c>
      <c r="E57" s="16">
        <v>3586.36</v>
      </c>
      <c r="F57" s="22">
        <v>126.6</v>
      </c>
      <c r="G57" s="20">
        <v>3712.96</v>
      </c>
    </row>
    <row r="58" spans="1:7" x14ac:dyDescent="0.2">
      <c r="A58" s="15" t="s">
        <v>65</v>
      </c>
      <c r="B58" s="16">
        <v>3851.38</v>
      </c>
      <c r="C58" s="17">
        <v>57.77</v>
      </c>
      <c r="D58" s="18">
        <v>3909.15</v>
      </c>
      <c r="E58" s="16">
        <v>3851.38</v>
      </c>
      <c r="F58" s="22">
        <v>135.94999999999999</v>
      </c>
      <c r="G58" s="20">
        <v>3987.33</v>
      </c>
    </row>
    <row r="59" spans="1:7" x14ac:dyDescent="0.2">
      <c r="A59" s="15" t="s">
        <v>66</v>
      </c>
      <c r="B59" s="16">
        <v>4122.34</v>
      </c>
      <c r="C59" s="17">
        <v>61.84</v>
      </c>
      <c r="D59" s="18">
        <v>4184.18</v>
      </c>
      <c r="E59" s="16">
        <v>4122.34</v>
      </c>
      <c r="F59" s="22">
        <v>145.52000000000001</v>
      </c>
      <c r="G59" s="20">
        <v>4267.8599999999997</v>
      </c>
    </row>
    <row r="60" spans="1:7" ht="13.5" thickBot="1" x14ac:dyDescent="0.25">
      <c r="A60" s="25" t="s">
        <v>67</v>
      </c>
      <c r="B60" s="26">
        <v>4394.3900000000003</v>
      </c>
      <c r="C60" s="27">
        <v>65.92</v>
      </c>
      <c r="D60" s="28">
        <v>4460.3100000000004</v>
      </c>
      <c r="E60" s="26">
        <v>4394.3900000000003</v>
      </c>
      <c r="F60" s="29">
        <v>155.12</v>
      </c>
      <c r="G60" s="30">
        <v>4549.51</v>
      </c>
    </row>
    <row r="61" spans="1:7" ht="13.5" thickTop="1" x14ac:dyDescent="0.2"/>
  </sheetData>
  <mergeCells count="1">
    <mergeCell ref="A1:A2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zoomScale="130" workbookViewId="0">
      <selection activeCell="B8" sqref="B8"/>
    </sheetView>
  </sheetViews>
  <sheetFormatPr baseColWidth="10" defaultRowHeight="12.75" x14ac:dyDescent="0.2"/>
  <cols>
    <col min="1" max="1" width="2.85546875" customWidth="1"/>
    <col min="3" max="3" width="3.42578125" customWidth="1"/>
  </cols>
  <sheetData>
    <row r="2" spans="2:4" x14ac:dyDescent="0.2">
      <c r="B2" s="32" t="s">
        <v>71</v>
      </c>
      <c r="D2" s="33" t="s">
        <v>77</v>
      </c>
    </row>
    <row r="3" spans="2:4" x14ac:dyDescent="0.2">
      <c r="B3" s="32" t="s">
        <v>72</v>
      </c>
    </row>
    <row r="4" spans="2:4" x14ac:dyDescent="0.2">
      <c r="B4" s="32" t="s">
        <v>73</v>
      </c>
    </row>
    <row r="5" spans="2:4" x14ac:dyDescent="0.2">
      <c r="B5" s="32" t="s">
        <v>74</v>
      </c>
    </row>
    <row r="6" spans="2:4" x14ac:dyDescent="0.2">
      <c r="B6" s="32" t="s">
        <v>75</v>
      </c>
    </row>
    <row r="7" spans="2:4" x14ac:dyDescent="0.2">
      <c r="B7" s="32" t="s">
        <v>76</v>
      </c>
    </row>
    <row r="8" spans="2:4" x14ac:dyDescent="0.2">
      <c r="B8" s="32"/>
    </row>
    <row r="9" spans="2:4" x14ac:dyDescent="0.2">
      <c r="B9" s="32"/>
    </row>
    <row r="10" spans="2:4" x14ac:dyDescent="0.2">
      <c r="B10" s="32"/>
    </row>
    <row r="11" spans="2:4" x14ac:dyDescent="0.2">
      <c r="B11" s="32"/>
    </row>
    <row r="12" spans="2:4" x14ac:dyDescent="0.2">
      <c r="B12" s="32"/>
    </row>
    <row r="13" spans="2:4" x14ac:dyDescent="0.2">
      <c r="B13" s="32"/>
    </row>
    <row r="14" spans="2:4" x14ac:dyDescent="0.2">
      <c r="B14" s="32"/>
    </row>
    <row r="15" spans="2:4" x14ac:dyDescent="0.2">
      <c r="B15" s="32"/>
    </row>
    <row r="16" spans="2:4" x14ac:dyDescent="0.2">
      <c r="B16" s="32"/>
    </row>
    <row r="17" spans="2:2" x14ac:dyDescent="0.2">
      <c r="B17" s="32"/>
    </row>
    <row r="18" spans="2:2" x14ac:dyDescent="0.2">
      <c r="B18" s="32"/>
    </row>
    <row r="19" spans="2:2" x14ac:dyDescent="0.2">
      <c r="B19" s="32"/>
    </row>
    <row r="20" spans="2:2" x14ac:dyDescent="0.2">
      <c r="B20" s="32"/>
    </row>
  </sheetData>
  <phoneticPr fontId="1" type="noConversion"/>
  <dataValidations count="1">
    <dataValidation type="custom" allowBlank="1" showInputMessage="1" showErrorMessage="1" errorTitle="Doppelter Eintrag!" error="Bitte geben Sie etwas anderes ein." sqref="B2:B20">
      <formula1>COUNTIF($B$2:$B$20,B2)&lt;=1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zoomScale="130" workbookViewId="0">
      <selection activeCell="B15" sqref="B15"/>
    </sheetView>
  </sheetViews>
  <sheetFormatPr baseColWidth="10" defaultRowHeight="12.75" x14ac:dyDescent="0.2"/>
  <cols>
    <col min="1" max="1" width="4" customWidth="1"/>
    <col min="3" max="3" width="4.5703125" customWidth="1"/>
  </cols>
  <sheetData>
    <row r="2" spans="2:4" x14ac:dyDescent="0.2">
      <c r="B2" s="32">
        <v>136</v>
      </c>
    </row>
    <row r="3" spans="2:4" x14ac:dyDescent="0.2">
      <c r="B3" s="32">
        <v>107</v>
      </c>
    </row>
    <row r="4" spans="2:4" x14ac:dyDescent="0.2">
      <c r="B4" s="32">
        <v>158</v>
      </c>
    </row>
    <row r="5" spans="2:4" x14ac:dyDescent="0.2">
      <c r="B5" s="32">
        <v>108</v>
      </c>
    </row>
    <row r="6" spans="2:4" x14ac:dyDescent="0.2">
      <c r="B6" s="32">
        <v>167</v>
      </c>
    </row>
    <row r="7" spans="2:4" x14ac:dyDescent="0.2">
      <c r="B7" s="32">
        <v>162</v>
      </c>
    </row>
    <row r="8" spans="2:4" x14ac:dyDescent="0.2">
      <c r="B8" s="32">
        <v>140</v>
      </c>
    </row>
    <row r="9" spans="2:4" x14ac:dyDescent="0.2">
      <c r="B9" s="32">
        <v>167</v>
      </c>
    </row>
    <row r="10" spans="2:4" x14ac:dyDescent="0.2">
      <c r="B10" s="32">
        <v>118</v>
      </c>
    </row>
    <row r="11" spans="2:4" x14ac:dyDescent="0.2">
      <c r="B11" s="32">
        <v>135</v>
      </c>
    </row>
    <row r="12" spans="2:4" x14ac:dyDescent="0.2">
      <c r="B12" s="32">
        <v>120</v>
      </c>
    </row>
    <row r="13" spans="2:4" x14ac:dyDescent="0.2">
      <c r="B13" s="32">
        <v>191</v>
      </c>
    </row>
    <row r="14" spans="2:4" x14ac:dyDescent="0.2">
      <c r="B14" s="32">
        <v>156</v>
      </c>
    </row>
    <row r="15" spans="2:4" x14ac:dyDescent="0.2">
      <c r="B15" s="32"/>
      <c r="D15" s="33" t="s">
        <v>78</v>
      </c>
    </row>
  </sheetData>
  <phoneticPr fontId="1" type="noConversion"/>
  <dataValidations count="1">
    <dataValidation type="custom" errorStyle="information" allowBlank="1" showInputMessage="1" showErrorMessage="1" errorTitle="Vollständigkeit" error="Alles paletti." sqref="B2:B15">
      <formula1>COUNTBLANK($B$2:$B$15)&gt;0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Abhängige Liste</vt:lpstr>
      <vt:lpstr>Entgelttabelle</vt:lpstr>
      <vt:lpstr>Doppel</vt:lpstr>
      <vt:lpstr>Vollständig</vt:lpstr>
      <vt:lpstr>Gehalt</vt:lpstr>
      <vt:lpstr>Lohn</vt:lpstr>
    </vt:vector>
  </TitlesOfParts>
  <Company>EDV Training &amp; Beratung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Egbert Jeschke</dc:creator>
  <cp:lastModifiedBy>Egbert Jeschke</cp:lastModifiedBy>
  <dcterms:created xsi:type="dcterms:W3CDTF">2005-09-15T11:48:53Z</dcterms:created>
  <dcterms:modified xsi:type="dcterms:W3CDTF">2013-01-26T19:19:48Z</dcterms:modified>
</cp:coreProperties>
</file>