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Dokumente\Beratung\ms press\XL Maxibuch 2013\Kap_09\Buch\Kap09\"/>
    </mc:Choice>
  </mc:AlternateContent>
  <bookViews>
    <workbookView xWindow="120" yWindow="45" windowWidth="18795" windowHeight="11760"/>
  </bookViews>
  <sheets>
    <sheet name="Sonstige" sheetId="1" r:id="rId1"/>
    <sheet name="Zahlungen" sheetId="2" r:id="rId2"/>
    <sheet name="Saldo" sheetId="3" r:id="rId3"/>
  </sheets>
  <definedNames>
    <definedName name="Einzahlungen">OFFSET(Zahlungen!$C$1,0,0,1+COUNT(Zahlungen!XFC:XFC))</definedName>
  </definedNames>
  <calcPr calcId="152511"/>
</workbook>
</file>

<file path=xl/calcChain.xml><?xml version="1.0" encoding="utf-8"?>
<calcChain xmlns="http://schemas.openxmlformats.org/spreadsheetml/2006/main">
  <c r="D2" i="2" l="1"/>
  <c r="D3" i="2" s="1"/>
  <c r="D4" i="2" s="1"/>
  <c r="D5" i="2" s="1"/>
  <c r="G14" i="1"/>
  <c r="F14" i="1"/>
  <c r="E14" i="1"/>
  <c r="D14" i="1"/>
  <c r="C14" i="1"/>
  <c r="B11" i="1"/>
  <c r="B6" i="1"/>
  <c r="D6" i="1" s="1"/>
  <c r="D7" i="1"/>
  <c r="B5" i="1"/>
  <c r="D5" i="1" s="1"/>
  <c r="D4" i="1"/>
  <c r="D3" i="1"/>
  <c r="D8" i="1"/>
  <c r="C2" i="3"/>
  <c r="G2" i="2"/>
  <c r="C3" i="3"/>
  <c r="G3" i="2"/>
  <c r="C11" i="1"/>
</calcChain>
</file>

<file path=xl/sharedStrings.xml><?xml version="1.0" encoding="utf-8"?>
<sst xmlns="http://schemas.openxmlformats.org/spreadsheetml/2006/main" count="17" uniqueCount="15">
  <si>
    <t>ADRESSE</t>
  </si>
  <si>
    <t>Zeile</t>
  </si>
  <si>
    <t>Spalte</t>
  </si>
  <si>
    <t>Adresse</t>
  </si>
  <si>
    <t>INDIREKT</t>
  </si>
  <si>
    <t>Überschriften</t>
  </si>
  <si>
    <t>Datum</t>
  </si>
  <si>
    <t>Vorgang</t>
  </si>
  <si>
    <t>Betrag</t>
  </si>
  <si>
    <t>Summe</t>
  </si>
  <si>
    <t>A</t>
  </si>
  <si>
    <t>akt. Summe</t>
  </si>
  <si>
    <t>B</t>
  </si>
  <si>
    <t>C</t>
  </si>
  <si>
    <t>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</si>
</sst>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€&quot;_-;\-* #,##0.00\ &quot;€&quot;_-;_-* &quot;-&quot;??\ &quot;€&quot;_-;_-@_-"/>
  </numFmts>
  <fonts count="5" x14ac:knownFonts="1">
    <font>
      <sz val="10"/>
      <name val="Arial"/>
    </font>
    <font>
      <sz val="8"/>
      <name val="Arial"/>
      <family val="2"/>
    </font>
    <font>
      <sz val="10"/>
      <name val="Arial"/>
      <family val="2"/>
    </font>
    <font>
      <b/>
      <sz val="10"/>
      <name val="Calibri"/>
      <family val="2"/>
      <scheme val="minor"/>
    </font>
    <font>
      <sz val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6" tint="0.59999389629810485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12">
    <xf numFmtId="0" fontId="0" fillId="0" borderId="0" xfId="0"/>
    <xf numFmtId="0" fontId="3" fillId="0" borderId="0" xfId="0" applyFont="1"/>
    <xf numFmtId="0" fontId="4" fillId="0" borderId="0" xfId="0" applyFont="1"/>
    <xf numFmtId="0" fontId="4" fillId="0" borderId="0" xfId="0" applyFont="1" applyAlignment="1">
      <alignment horizontal="center"/>
    </xf>
    <xf numFmtId="0" fontId="4" fillId="2" borderId="0" xfId="0" applyFont="1" applyFill="1"/>
    <xf numFmtId="0" fontId="4" fillId="3" borderId="0" xfId="0" applyFont="1" applyFill="1"/>
    <xf numFmtId="0" fontId="3" fillId="3" borderId="0" xfId="0" applyFont="1" applyFill="1"/>
    <xf numFmtId="0" fontId="3" fillId="0" borderId="0" xfId="0" applyFont="1" applyAlignment="1">
      <alignment horizontal="center"/>
    </xf>
    <xf numFmtId="14" fontId="4" fillId="0" borderId="0" xfId="0" applyNumberFormat="1" applyFont="1"/>
    <xf numFmtId="44" fontId="4" fillId="0" borderId="0" xfId="1" applyFont="1"/>
    <xf numFmtId="44" fontId="4" fillId="0" borderId="0" xfId="0" applyNumberFormat="1" applyFont="1"/>
    <xf numFmtId="44" fontId="3" fillId="0" borderId="0" xfId="1" applyFont="1"/>
  </cellXfs>
  <cellStyles count="2">
    <cellStyle name="Standard" xfId="0" builtinId="0"/>
    <cellStyle name="Währung" xfId="1" builtinId="4"/>
  </cellStyles>
  <dxfs count="5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34" formatCode="_-* #,##0.00\ &quot;€&quot;_-;\-* #,##0.00\ &quot;€&quot;_-;_-* &quot;-&quot;??\ &quot;€&quot;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19" formatCode="dd/mm/yyyy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alignment horizontal="center" vertical="bottom" textRotation="0" wrapText="0" relativeIndent="0" justifyLastLine="0" shrinkToFit="0" readingOrder="0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id="2" name="Buchführung" displayName="Buchführung" ref="A1:D5" totalsRowShown="0" headerRowDxfId="4">
  <autoFilter ref="A1:D5"/>
  <tableColumns count="4">
    <tableColumn id="1" name="Datum" dataDxfId="3"/>
    <tableColumn id="2" name="Vorgang" dataDxfId="2"/>
    <tableColumn id="3" name="Betrag" dataDxfId="1" dataCellStyle="Währung"/>
    <tableColumn id="4" name="Summe" dataDxfId="0">
      <calculatedColumnFormula>C2+D1</calculatedColumnFormula>
    </tableColumn>
  </tableColumns>
  <tableStyleInfo name="TableStyleMedium4" showFirstColumn="0" showLastColumn="0" showRowStripes="1" showColumnStripes="0"/>
</table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"/>
  <sheetViews>
    <sheetView tabSelected="1" workbookViewId="0"/>
  </sheetViews>
  <sheetFormatPr baseColWidth="10" defaultRowHeight="12.75" x14ac:dyDescent="0.2"/>
  <cols>
    <col min="1" max="3" width="11.42578125" style="2"/>
    <col min="4" max="4" width="12" style="2" customWidth="1"/>
    <col min="5" max="16384" width="11.42578125" style="2"/>
  </cols>
  <sheetData>
    <row r="1" spans="1:7" x14ac:dyDescent="0.2">
      <c r="A1" s="1" t="s">
        <v>0</v>
      </c>
    </row>
    <row r="2" spans="1:7" x14ac:dyDescent="0.2">
      <c r="B2" s="3" t="s">
        <v>1</v>
      </c>
      <c r="C2" s="3" t="s">
        <v>2</v>
      </c>
      <c r="D2" s="3" t="s">
        <v>3</v>
      </c>
    </row>
    <row r="3" spans="1:7" x14ac:dyDescent="0.2">
      <c r="B3" s="4">
        <v>1</v>
      </c>
      <c r="C3" s="4">
        <v>2</v>
      </c>
      <c r="D3" s="5" t="str">
        <f>ADDRESS(B3,C3)</f>
        <v>$B$1</v>
      </c>
    </row>
    <row r="4" spans="1:7" x14ac:dyDescent="0.2">
      <c r="B4" s="4">
        <v>3</v>
      </c>
      <c r="C4" s="4">
        <v>2</v>
      </c>
      <c r="D4" s="5" t="str">
        <f>ADDRESS(B4,C4,1)</f>
        <v>$B$3</v>
      </c>
    </row>
    <row r="5" spans="1:7" x14ac:dyDescent="0.2">
      <c r="B5" s="4">
        <f>2*B4</f>
        <v>6</v>
      </c>
      <c r="C5" s="4">
        <v>4</v>
      </c>
      <c r="D5" s="5" t="str">
        <f>ADDRESS(B5,C5,2)</f>
        <v>D$6</v>
      </c>
    </row>
    <row r="6" spans="1:7" x14ac:dyDescent="0.2">
      <c r="B6" s="4">
        <f>SIN(3)*111</f>
        <v>15.664320894645261</v>
      </c>
      <c r="C6" s="4">
        <v>12</v>
      </c>
      <c r="D6" s="5" t="str">
        <f>ADDRESS(B6,C6,3)</f>
        <v>$L15</v>
      </c>
    </row>
    <row r="7" spans="1:7" x14ac:dyDescent="0.2">
      <c r="B7" s="4">
        <v>12</v>
      </c>
      <c r="C7" s="4">
        <v>1</v>
      </c>
      <c r="D7" s="5" t="str">
        <f>ADDRESS(B7,C7,4)</f>
        <v>A12</v>
      </c>
    </row>
    <row r="8" spans="1:7" x14ac:dyDescent="0.2">
      <c r="B8" s="4">
        <v>1</v>
      </c>
      <c r="C8" s="4">
        <v>1</v>
      </c>
      <c r="D8" s="5" t="str">
        <f>ADDRESS(B8,C8,4,FALSE,"Blatt")</f>
        <v>Blatt!Z(1)S(1)</v>
      </c>
    </row>
    <row r="10" spans="1:7" x14ac:dyDescent="0.2">
      <c r="B10" s="2" t="s">
        <v>3</v>
      </c>
      <c r="C10" s="2" t="s">
        <v>4</v>
      </c>
    </row>
    <row r="11" spans="1:7" x14ac:dyDescent="0.2">
      <c r="B11" s="5" t="str">
        <f>ADDRESS(6,2)</f>
        <v>$B$6</v>
      </c>
      <c r="C11" s="5">
        <f ca="1">INDIRECT(B11)</f>
        <v>15.664320894645261</v>
      </c>
    </row>
    <row r="13" spans="1:7" x14ac:dyDescent="0.2">
      <c r="A13" s="1" t="s">
        <v>5</v>
      </c>
      <c r="B13" s="1"/>
    </row>
    <row r="14" spans="1:7" x14ac:dyDescent="0.2">
      <c r="C14" s="6" t="str">
        <f>LEFT(ADDRESS(1,COLUMN()-COLUMN($C$14)+1,4),1)</f>
        <v>A</v>
      </c>
      <c r="D14" s="6" t="str">
        <f>LEFT(ADDRESS(1,COLUMN()-COLUMN($C$14)+1,4),1)</f>
        <v>B</v>
      </c>
      <c r="E14" s="6" t="str">
        <f>LEFT(ADDRESS(1,COLUMN()-COLUMN($C$14)+1,4),1)</f>
        <v>C</v>
      </c>
      <c r="F14" s="6" t="str">
        <f>LEFT(ADDRESS(1,COLUMN()-COLUMN($C$14)+1,4),1)</f>
        <v>D</v>
      </c>
      <c r="G14" s="6" t="str">
        <f>LEFT(ADDRESS(1,COLUMN()-COLUMN($C$14)+1,4),1)</f>
        <v>E</v>
      </c>
    </row>
  </sheetData>
  <phoneticPr fontId="1" type="noConversion"/>
  <pageMargins left="0.79" right="0.79" top="0.98" bottom="0.98" header="0.49" footer="0.49"/>
  <pageSetup paperSize="9" orientation="portrait" horizontalDpi="4294967293" verticalDpi="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"/>
  <sheetViews>
    <sheetView workbookViewId="0"/>
  </sheetViews>
  <sheetFormatPr baseColWidth="10" defaultRowHeight="12.75" x14ac:dyDescent="0.2"/>
  <cols>
    <col min="1" max="4" width="11.42578125" style="2"/>
    <col min="5" max="5" width="6.28515625" style="2" customWidth="1"/>
    <col min="6" max="6" width="13.28515625" style="2" bestFit="1" customWidth="1"/>
    <col min="7" max="9" width="11.42578125" style="2"/>
    <col min="10" max="10" width="13.28515625" style="2" bestFit="1" customWidth="1"/>
    <col min="11" max="16384" width="11.42578125" style="2"/>
  </cols>
  <sheetData>
    <row r="1" spans="1:7" x14ac:dyDescent="0.2">
      <c r="A1" s="7" t="s">
        <v>6</v>
      </c>
      <c r="B1" s="7" t="s">
        <v>7</v>
      </c>
      <c r="C1" s="7" t="s">
        <v>8</v>
      </c>
      <c r="D1" s="7" t="s">
        <v>9</v>
      </c>
    </row>
    <row r="2" spans="1:7" x14ac:dyDescent="0.2">
      <c r="A2" s="8">
        <v>40391</v>
      </c>
      <c r="B2" s="2" t="s">
        <v>10</v>
      </c>
      <c r="C2" s="9">
        <v>12</v>
      </c>
      <c r="D2" s="10">
        <f>C2</f>
        <v>12</v>
      </c>
      <c r="F2" s="2" t="s">
        <v>11</v>
      </c>
      <c r="G2" s="11">
        <f ca="1">INDIRECT(ADDRESS(COUNT(A:A)+1,4))</f>
        <v>37.75</v>
      </c>
    </row>
    <row r="3" spans="1:7" x14ac:dyDescent="0.2">
      <c r="A3" s="8">
        <v>40392</v>
      </c>
      <c r="B3" s="2" t="s">
        <v>12</v>
      </c>
      <c r="C3" s="9">
        <v>13</v>
      </c>
      <c r="D3" s="10">
        <f>C3+D2</f>
        <v>25</v>
      </c>
      <c r="G3" s="11">
        <f ca="1">INDIRECT(ADDRESS(COUNT(Buchführung[Datum])+1,4))</f>
        <v>37.75</v>
      </c>
    </row>
    <row r="4" spans="1:7" x14ac:dyDescent="0.2">
      <c r="A4" s="8">
        <v>40393</v>
      </c>
      <c r="B4" s="2" t="s">
        <v>13</v>
      </c>
      <c r="C4" s="9">
        <v>-17</v>
      </c>
      <c r="D4" s="10">
        <f>C4+D3</f>
        <v>8</v>
      </c>
    </row>
    <row r="5" spans="1:7" x14ac:dyDescent="0.2">
      <c r="A5" s="8">
        <v>40394</v>
      </c>
      <c r="B5" s="2" t="s">
        <v>14</v>
      </c>
      <c r="C5" s="9">
        <v>29.75</v>
      </c>
      <c r="D5" s="10">
        <f>C5+D4</f>
        <v>37.75</v>
      </c>
    </row>
  </sheetData>
  <phoneticPr fontId="1" type="noConversion"/>
  <pageMargins left="0.79" right="0.79" top="0.98" bottom="0.98" header="0.49" footer="0.49"/>
  <pageSetup paperSize="9" orientation="portrait" horizontalDpi="300" verticalDpi="300"/>
  <headerFooter alignWithMargins="0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3"/>
  <sheetViews>
    <sheetView workbookViewId="0"/>
  </sheetViews>
  <sheetFormatPr baseColWidth="10" defaultRowHeight="12.75" x14ac:dyDescent="0.2"/>
  <cols>
    <col min="1" max="16384" width="11.42578125" style="2"/>
  </cols>
  <sheetData>
    <row r="2" spans="2:3" x14ac:dyDescent="0.2">
      <c r="B2" s="2" t="s">
        <v>11</v>
      </c>
      <c r="C2" s="9">
        <f ca="1">INDIRECT(ADDRESS(COUNT(Zahlungen!A:A)+1,4,,,"Zahlungen"))</f>
        <v>37.75</v>
      </c>
    </row>
    <row r="3" spans="2:3" x14ac:dyDescent="0.2">
      <c r="C3" s="9">
        <f ca="1">INDIRECT(ADDRESS(COUNT(Buchführung[Datum])+1,4,,,"Zahlungen"))</f>
        <v>37.75</v>
      </c>
    </row>
  </sheetData>
  <phoneticPr fontId="1" type="noConversion"/>
  <pageMargins left="0.79" right="0.79" top="0.98" bottom="0.98" header="0.49" footer="0.49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Sonstige</vt:lpstr>
      <vt:lpstr>Zahlungen</vt:lpstr>
      <vt:lpstr>Saldo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ADRESSE</dc:title>
  <dc:subject>Excel Maxibuch</dc:subject>
  <dc:creator>Dr. Eckehard Pfeifer</dc:creator>
  <cp:lastModifiedBy>Dr. Eckehard Pfeifer</cp:lastModifiedBy>
  <dcterms:created xsi:type="dcterms:W3CDTF">2010-08-24T09:00:00Z</dcterms:created>
  <dcterms:modified xsi:type="dcterms:W3CDTF">2013-01-27T17:30:39Z</dcterms:modified>
</cp:coreProperties>
</file>